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4" i="1" l="1"/>
  <c r="L20" i="1"/>
  <c r="P33" i="1"/>
  <c r="O33" i="1"/>
  <c r="N33" i="1"/>
  <c r="M33" i="1"/>
  <c r="L33" i="1"/>
  <c r="P20" i="1"/>
  <c r="O20" i="1"/>
  <c r="N20" i="1"/>
  <c r="M20" i="1"/>
  <c r="M34" i="1" l="1"/>
  <c r="O34" i="1"/>
  <c r="P34" i="1"/>
  <c r="N34" i="1"/>
  <c r="L34" i="1"/>
</calcChain>
</file>

<file path=xl/sharedStrings.xml><?xml version="1.0" encoding="utf-8"?>
<sst xmlns="http://schemas.openxmlformats.org/spreadsheetml/2006/main" count="57" uniqueCount="53">
  <si>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</si>
  <si>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</si>
  <si>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</si>
  <si>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</si>
  <si>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</si>
  <si>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</si>
  <si>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</si>
  <si>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</si>
  <si>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</si>
  <si>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</si>
  <si>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</si>
  <si>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</si>
  <si>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</si>
  <si>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</si>
  <si>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</si>
  <si>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</si>
  <si>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</si>
  <si>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</si>
  <si>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1-4  кл</t>
  </si>
  <si>
    <t>ИТОГО ЗА ДЕНЬ для детей ОВЗ 7-11 лет: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</si>
  <si>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</si>
  <si>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</si>
  <si>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</si>
  <si>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</si>
  <si>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</si>
  <si>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</si>
  <si>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</si>
  <si>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</si>
  <si>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</si>
  <si>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гор блюдо</t>
  </si>
  <si>
    <t>напиток</t>
  </si>
  <si>
    <t>1 блюдо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</si>
  <si>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</si>
  <si>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фенилкетонурия</t>
  </si>
  <si>
    <t>фрукты</t>
  </si>
  <si>
    <t>Яблоки</t>
  </si>
  <si>
    <t>1 шт</t>
  </si>
  <si>
    <t>233/49</t>
  </si>
  <si>
    <t>Овощи припущенные (смесь овощная)/масло сливочное</t>
  </si>
  <si>
    <t>Меню разработано в соответствии с рекомендациями лечащего врача</t>
  </si>
  <si>
    <t>271/245/49</t>
  </si>
  <si>
    <t>150/30/10</t>
  </si>
  <si>
    <t>69/81</t>
  </si>
  <si>
    <t>Суп картофельный, сметана</t>
  </si>
  <si>
    <t>2 блюдо</t>
  </si>
  <si>
    <t>Кабачки тушеные/горошек зеленый / масло сливочное</t>
  </si>
  <si>
    <t>200/10/10</t>
  </si>
  <si>
    <t xml:space="preserve">Чай зеленый с лимоном </t>
  </si>
  <si>
    <t>250/10</t>
  </si>
  <si>
    <t>Кисель витаминизированный  (4)</t>
  </si>
  <si>
    <t>4.Напиток промышленного производства, обогащенный витаминами А; В1; В2; В5; С</t>
  </si>
  <si>
    <t>145/10</t>
  </si>
  <si>
    <t>20.04.2026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</si>
</sst>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7" fillId="0" borderId="7" xfId="0" applyFont="1" applyBorder="1"/>
    <xf numFmtId="0" fontId="7" fillId="0" borderId="1" xfId="0" applyFont="1" applyBorder="1"/>
    <xf numFmtId="14" fontId="0" fillId="0" borderId="0" xfId="0" applyNumberForma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257175</xdr:colOff>
      <xdr:row>0</xdr:row>
      <xdr:rowOff>28575</xdr:rowOff>
    </xdr:from>
    <xdr:to>
      <xdr:col>14</xdr:col>
      <xdr:colOff>85725</xdr:colOff>
      <xdr:row>7</xdr:row>
      <xdr:rowOff>201376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39000" y="28575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0"/>
  <sheetViews>
    <sheetView tabSelected="1" view="pageLayout" zoomScaleNormal="100" workbookViewId="0">
      <selection activeCell="W16" sqref="W15:W16"/>
    </sheetView>
  </sheetViews>
  <sheetFormatPr defaultRowHeight="12.75" x14ac:dyDescent="0.2"/>
  <cols>
    <col min="1" max="2" width="13.140625" customWidth="1"/>
    <col min="3" max="3" width="8.85546875" customWidth="1"/>
    <col min="4" max="4" width="5.140625" customWidth="1"/>
    <col min="9" max="9" width="7" customWidth="1"/>
    <col min="10" max="10" width="5.140625" customWidth="1"/>
    <col min="11" max="11" width="10.71093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24</v>
      </c>
      <c r="E1" s="5"/>
      <c r="K1" s="6"/>
      <c r="L1" s="51" t="s">
        <v>25</v>
      </c>
      <c r="M1" s="51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s="56" t="s">
        <v>52</v>
      </c>
      <c r="L3" s="7" t="s">
        <v>28</v>
      </c>
      <c r="O3" s="7" t="s">
        <v>52</v>
      </c>
    </row>
    <row r="4" spans="1:19" ht="23.25" x14ac:dyDescent="0.45">
      <c r="A4" s="60" t="s">
        <v>4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</row>
    <row r="5" spans="1:19" x14ac:dyDescent="0.2">
      <c r="A5" s="61">
        <v>46132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x14ac:dyDescent="0.2">
      <c r="A6" s="62" t="s">
        <v>39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x14ac:dyDescent="0.25">
      <c r="A7" s="63" t="s">
        <v>3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14</v>
      </c>
      <c r="B12" s="23" t="s">
        <v>29</v>
      </c>
      <c r="C12" s="24" t="s">
        <v>40</v>
      </c>
      <c r="D12" s="55" t="s">
        <v>45</v>
      </c>
      <c r="E12" s="25"/>
      <c r="F12" s="25"/>
      <c r="G12" s="25"/>
      <c r="H12" s="25"/>
      <c r="I12" s="25"/>
      <c r="J12" s="25"/>
      <c r="K12" s="53" t="s">
        <v>41</v>
      </c>
      <c r="L12" s="53">
        <v>109.08</v>
      </c>
      <c r="M12" s="43">
        <v>104</v>
      </c>
      <c r="N12" s="43">
        <v>3.2</v>
      </c>
      <c r="O12" s="43">
        <v>3.5</v>
      </c>
      <c r="P12" s="44">
        <v>13.27</v>
      </c>
    </row>
    <row r="13" spans="1:19" ht="15.75" x14ac:dyDescent="0.25">
      <c r="A13" s="22" t="s">
        <v>17</v>
      </c>
      <c r="B13" s="23" t="s">
        <v>30</v>
      </c>
      <c r="C13" s="24">
        <v>2</v>
      </c>
      <c r="D13" s="23" t="s">
        <v>47</v>
      </c>
      <c r="E13" s="25"/>
      <c r="F13" s="25"/>
      <c r="G13" s="25"/>
      <c r="H13" s="25"/>
      <c r="I13" s="25"/>
      <c r="J13" s="25"/>
      <c r="K13" s="53" t="s">
        <v>46</v>
      </c>
      <c r="L13" s="43">
        <v>8.18</v>
      </c>
      <c r="M13" s="43">
        <v>60</v>
      </c>
      <c r="N13" s="43">
        <v>0.3</v>
      </c>
      <c r="O13" s="43">
        <v>0</v>
      </c>
      <c r="P13" s="44">
        <v>15.2</v>
      </c>
    </row>
    <row r="14" spans="1:19" ht="15" x14ac:dyDescent="0.2">
      <c r="A14" s="26"/>
      <c r="B14" s="23"/>
      <c r="C14" s="24"/>
      <c r="D14" s="23"/>
      <c r="E14" s="25"/>
      <c r="F14" s="25"/>
      <c r="G14" s="25"/>
      <c r="H14" s="25"/>
      <c r="I14" s="25"/>
      <c r="J14" s="25"/>
      <c r="K14" s="43"/>
      <c r="L14" s="43"/>
      <c r="M14" s="43"/>
      <c r="N14" s="43"/>
      <c r="O14" s="43"/>
      <c r="P14" s="44"/>
    </row>
    <row r="15" spans="1:19" ht="15" x14ac:dyDescent="0.2">
      <c r="A15" s="52" t="s">
        <v>33</v>
      </c>
      <c r="B15" s="23"/>
      <c r="C15" s="24"/>
      <c r="D15" s="23"/>
      <c r="E15" s="25"/>
      <c r="F15" s="25"/>
      <c r="G15" s="25"/>
      <c r="H15" s="25"/>
      <c r="I15" s="25"/>
      <c r="J15" s="25"/>
      <c r="K15" s="43"/>
      <c r="L15" s="43"/>
      <c r="M15" s="43"/>
      <c r="N15" s="43"/>
      <c r="O15" s="43"/>
      <c r="P15" s="44"/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43"/>
      <c r="L16" s="43"/>
      <c r="M16" s="43"/>
      <c r="N16" s="43"/>
      <c r="O16" s="43"/>
      <c r="P16" s="44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43"/>
      <c r="L17" s="43"/>
      <c r="M17" s="43"/>
      <c r="N17" s="43"/>
      <c r="O17" s="43"/>
      <c r="P17" s="44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43"/>
      <c r="L18" s="43"/>
      <c r="M18" s="43"/>
      <c r="N18" s="43"/>
      <c r="O18" s="43"/>
      <c r="P18" s="44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43"/>
      <c r="L19" s="43"/>
      <c r="M19" s="43"/>
      <c r="N19" s="43"/>
      <c r="O19" s="43"/>
      <c r="P19" s="44"/>
    </row>
    <row r="20" spans="1:16" ht="15.75" x14ac:dyDescent="0.25">
      <c r="A20" s="26"/>
      <c r="B20" s="23"/>
      <c r="C20" s="24"/>
      <c r="D20" s="27" t="s">
        <v>5</v>
      </c>
      <c r="E20" s="28"/>
      <c r="F20" s="25"/>
      <c r="G20" s="25"/>
      <c r="H20" s="25"/>
      <c r="I20" s="25"/>
      <c r="J20" s="25"/>
      <c r="K20" s="45">
        <v>410</v>
      </c>
      <c r="L20" s="45">
        <f>SUM(L12:L19)</f>
        <v>117.25999999999999</v>
      </c>
      <c r="M20" s="45">
        <f>SUM(M12:M19)</f>
        <v>164</v>
      </c>
      <c r="N20" s="45">
        <f>SUM(N12:N19)</f>
        <v>3.5</v>
      </c>
      <c r="O20" s="45">
        <f>SUM(O12:O19)</f>
        <v>3.5</v>
      </c>
      <c r="P20" s="45">
        <f>SUM(P12:P19)</f>
        <v>28.47</v>
      </c>
    </row>
    <row r="21" spans="1:16" ht="15" x14ac:dyDescent="0.2">
      <c r="A21" s="26"/>
      <c r="B21" s="23"/>
      <c r="C21" s="24"/>
      <c r="D21" s="23"/>
      <c r="E21" s="25"/>
      <c r="F21" s="25"/>
      <c r="G21" s="25"/>
      <c r="H21" s="25"/>
      <c r="I21" s="25"/>
      <c r="J21" s="25"/>
      <c r="K21" s="43"/>
      <c r="L21" s="43"/>
      <c r="M21" s="43"/>
      <c r="N21" s="43"/>
      <c r="O21" s="43"/>
      <c r="P21" s="44"/>
    </row>
    <row r="22" spans="1:16" ht="15.75" x14ac:dyDescent="0.25">
      <c r="A22" s="29"/>
      <c r="B22" s="30" t="s">
        <v>34</v>
      </c>
      <c r="C22" s="31">
        <v>161</v>
      </c>
      <c r="D22" s="54" t="s">
        <v>35</v>
      </c>
      <c r="E22" s="32"/>
      <c r="F22" s="32"/>
      <c r="G22" s="32"/>
      <c r="H22" s="32"/>
      <c r="I22" s="32"/>
      <c r="J22" s="32"/>
      <c r="K22" s="46" t="s">
        <v>36</v>
      </c>
      <c r="L22" s="46">
        <v>27.61</v>
      </c>
      <c r="M22" s="46">
        <v>70.5</v>
      </c>
      <c r="N22" s="46">
        <v>0</v>
      </c>
      <c r="O22" s="46">
        <v>0</v>
      </c>
      <c r="P22" s="47">
        <v>17.64</v>
      </c>
    </row>
    <row r="23" spans="1:16" ht="15.75" x14ac:dyDescent="0.25">
      <c r="A23" s="22" t="s">
        <v>15</v>
      </c>
      <c r="B23" s="23" t="s">
        <v>31</v>
      </c>
      <c r="C23" s="24" t="s">
        <v>42</v>
      </c>
      <c r="D23" s="23" t="s">
        <v>43</v>
      </c>
      <c r="E23" s="25"/>
      <c r="F23" s="25"/>
      <c r="G23" s="25"/>
      <c r="H23" s="25"/>
      <c r="I23" s="25"/>
      <c r="J23" s="25"/>
      <c r="K23" s="53" t="s">
        <v>48</v>
      </c>
      <c r="L23" s="53">
        <v>30.75</v>
      </c>
      <c r="M23" s="43">
        <v>190.4</v>
      </c>
      <c r="N23" s="43">
        <v>8.6300000000000008</v>
      </c>
      <c r="O23" s="43">
        <v>9.3000000000000007</v>
      </c>
      <c r="P23" s="44">
        <v>26.76</v>
      </c>
    </row>
    <row r="24" spans="1:16" ht="15.75" x14ac:dyDescent="0.25">
      <c r="A24" s="22" t="s">
        <v>18</v>
      </c>
      <c r="B24" s="23" t="s">
        <v>44</v>
      </c>
      <c r="C24" s="24" t="s">
        <v>37</v>
      </c>
      <c r="D24" s="23" t="s">
        <v>38</v>
      </c>
      <c r="E24" s="25"/>
      <c r="F24" s="25"/>
      <c r="G24" s="25"/>
      <c r="H24" s="25"/>
      <c r="I24" s="25"/>
      <c r="J24" s="25"/>
      <c r="K24" s="53" t="s">
        <v>51</v>
      </c>
      <c r="L24" s="43">
        <v>91.09</v>
      </c>
      <c r="M24" s="43">
        <v>106</v>
      </c>
      <c r="N24" s="43">
        <v>2.4</v>
      </c>
      <c r="O24" s="43">
        <v>6.8</v>
      </c>
      <c r="P24" s="44">
        <v>7.6</v>
      </c>
    </row>
    <row r="25" spans="1:16" ht="15" x14ac:dyDescent="0.2">
      <c r="A25" s="26"/>
      <c r="B25" s="23" t="s">
        <v>30</v>
      </c>
      <c r="C25" s="24">
        <v>15</v>
      </c>
      <c r="D25" s="23" t="s">
        <v>49</v>
      </c>
      <c r="E25" s="25"/>
      <c r="F25" s="25"/>
      <c r="G25" s="25"/>
      <c r="H25" s="25"/>
      <c r="I25" s="25"/>
      <c r="J25" s="25"/>
      <c r="K25" s="43">
        <v>200</v>
      </c>
      <c r="L25" s="43">
        <v>18.29</v>
      </c>
      <c r="M25" s="43">
        <v>90</v>
      </c>
      <c r="N25" s="43">
        <v>0</v>
      </c>
      <c r="O25" s="43">
        <v>0</v>
      </c>
      <c r="P25" s="44">
        <v>23</v>
      </c>
    </row>
    <row r="26" spans="1:16" ht="15" x14ac:dyDescent="0.2">
      <c r="A26" s="26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6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6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52" t="s">
        <v>33</v>
      </c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.75" x14ac:dyDescent="0.25">
      <c r="A31" s="26"/>
      <c r="B31" s="23"/>
      <c r="C31" s="24"/>
      <c r="D31" s="27"/>
      <c r="E31" s="28"/>
      <c r="F31" s="28"/>
      <c r="G31" s="25"/>
      <c r="H31" s="25"/>
      <c r="I31" s="25"/>
      <c r="J31" s="25"/>
      <c r="K31" s="43"/>
      <c r="L31" s="43"/>
      <c r="M31" s="43"/>
      <c r="N31" s="43"/>
      <c r="O31" s="43"/>
      <c r="P31" s="44"/>
    </row>
    <row r="32" spans="1:16" ht="15" x14ac:dyDescent="0.2">
      <c r="A32" s="26"/>
      <c r="B32" s="23"/>
      <c r="C32" s="24"/>
      <c r="D32" s="23"/>
      <c r="E32" s="25"/>
      <c r="F32" s="25"/>
      <c r="G32" s="25"/>
      <c r="H32" s="25"/>
      <c r="I32" s="25"/>
      <c r="J32" s="25"/>
      <c r="K32" s="43"/>
      <c r="L32" s="43"/>
      <c r="M32" s="43"/>
      <c r="N32" s="43"/>
      <c r="O32" s="43"/>
      <c r="P32" s="44"/>
    </row>
    <row r="33" spans="1:16" ht="15.75" x14ac:dyDescent="0.25">
      <c r="A33" s="33"/>
      <c r="B33" s="34"/>
      <c r="C33" s="35"/>
      <c r="D33" s="36" t="s">
        <v>5</v>
      </c>
      <c r="E33" s="37"/>
      <c r="F33" s="37"/>
      <c r="G33" s="37"/>
      <c r="H33" s="37"/>
      <c r="I33" s="37"/>
      <c r="J33" s="37"/>
      <c r="K33" s="48">
        <v>775</v>
      </c>
      <c r="L33" s="48">
        <f>SUM(L22:L32)</f>
        <v>167.73999999999998</v>
      </c>
      <c r="M33" s="48">
        <f t="shared" ref="M33:P33" si="0">SUM(M22:M32)</f>
        <v>456.9</v>
      </c>
      <c r="N33" s="48">
        <f t="shared" si="0"/>
        <v>11.030000000000001</v>
      </c>
      <c r="O33" s="48">
        <f t="shared" si="0"/>
        <v>16.100000000000001</v>
      </c>
      <c r="P33" s="48">
        <f t="shared" si="0"/>
        <v>75</v>
      </c>
    </row>
    <row r="34" spans="1:16" ht="15.75" x14ac:dyDescent="0.25">
      <c r="A34" s="38"/>
      <c r="B34" s="38"/>
      <c r="C34" s="39"/>
      <c r="D34" s="40" t="s">
        <v>19</v>
      </c>
      <c r="E34" s="41"/>
      <c r="F34" s="41"/>
      <c r="G34" s="41"/>
      <c r="H34" s="41"/>
      <c r="I34" s="41"/>
      <c r="J34" s="42"/>
      <c r="K34" s="49">
        <f>K20+K33</f>
        <v>1185</v>
      </c>
      <c r="L34" s="49">
        <f>L20+L33</f>
        <v>285</v>
      </c>
      <c r="M34" s="49">
        <f t="shared" ref="M34:P34" si="1">M20+M33</f>
        <v>620.9</v>
      </c>
      <c r="N34" s="49">
        <f t="shared" si="1"/>
        <v>14.530000000000001</v>
      </c>
      <c r="O34" s="49">
        <f t="shared" si="1"/>
        <v>19.600000000000001</v>
      </c>
      <c r="P34" s="49">
        <f t="shared" si="1"/>
        <v>103.47</v>
      </c>
    </row>
    <row r="35" spans="1:16" x14ac:dyDescent="0.2">
      <c r="C35" s="9"/>
      <c r="K35" s="8"/>
      <c r="L35" s="8"/>
      <c r="M35" s="8"/>
      <c r="N35" s="8"/>
      <c r="O35" s="8"/>
      <c r="P35" s="8"/>
    </row>
    <row r="36" spans="1:16" x14ac:dyDescent="0.2">
      <c r="A36" t="s">
        <v>32</v>
      </c>
      <c r="C36" s="50"/>
      <c r="K36" s="8"/>
      <c r="L36" s="8"/>
      <c r="M36" s="8"/>
      <c r="N36" s="8"/>
      <c r="O36" s="8"/>
      <c r="P36" s="8"/>
    </row>
    <row r="37" spans="1:16" x14ac:dyDescent="0.2">
      <c r="A37" t="s">
        <v>22</v>
      </c>
      <c r="C37" s="50"/>
      <c r="K37" s="8"/>
      <c r="L37" s="8"/>
      <c r="M37" s="8"/>
      <c r="N37" s="8"/>
      <c r="O37" s="8"/>
      <c r="P37" s="8"/>
    </row>
    <row r="38" spans="1:16" x14ac:dyDescent="0.2">
      <c r="A38" t="s">
        <v>23</v>
      </c>
      <c r="C38" s="50"/>
      <c r="K38" s="8"/>
      <c r="L38" s="8"/>
      <c r="M38" s="8"/>
      <c r="N38" s="8"/>
      <c r="O38" s="8"/>
      <c r="P38" s="8"/>
    </row>
    <row r="39" spans="1:16" x14ac:dyDescent="0.2">
      <c r="A39" t="s">
        <v>50</v>
      </c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K1044" s="8"/>
      <c r="L1044" s="8"/>
      <c r="M1044" s="8"/>
      <c r="N1044" s="8"/>
      <c r="O1044" s="8"/>
      <c r="P1044" s="8"/>
    </row>
    <row r="1045" spans="3:16" x14ac:dyDescent="0.2"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2026-04-16T04:06:01Z</dcterms:modified>
</cp:coreProperties>
</file>