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4.2026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<sst xmlns="http://schemas.openxmlformats.org/spreadsheetml/2006/main" count="110" uniqueCount="65">
  <si>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</si>
  <si>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</si>
  <si>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</si>
  <si>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</si>
  <si>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</si>
  <si>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</si>
  <si>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</si>
  <si>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</si>
  <si>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</si>
  <si>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</si>
  <si>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</si>
  <si>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</si>
  <si>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</si>
  <si>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</si>
  <si>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</si>
  <si>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</si>
  <si>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</si>
  <si>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</si>
  <si>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</si>
  <si>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</si>
  <si>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</si>
  <si>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</si>
  <si>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</si>
  <si>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</si>
  <si>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</si>
  <si>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</si>
  <si>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</si>
  <si>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</si>
  <si>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</si>
  <si>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</si>
  <si>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</si>
  <si>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</si>
  <si>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</si>
  <si>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</si>
  <si>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</si>
  <si>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</si>
  <si>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</si>
  <si>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</si>
  <si>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</si>
  <si>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напиток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</si>
  <si>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</si>
  <si>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</si>
  <si>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</si>
  <si>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</si>
  <si>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</si>
  <si>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</si>
  <si>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 блюдо</t>
  </si>
  <si>
    <t>гарнир</t>
  </si>
  <si>
    <t>Хлеб ржаной  (2)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</si>
  <si>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</si>
  <si>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</si>
  <si>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Кофейный напиток с молоком</t>
  </si>
  <si>
    <t>200/10</t>
  </si>
  <si>
    <t>178/33</t>
  </si>
  <si>
    <t>Котлета из филе белой рыбы/соус молочный с морковью и шпинатом</t>
  </si>
  <si>
    <t>70/20</t>
  </si>
  <si>
    <t>187/233</t>
  </si>
  <si>
    <t>Пюре картофельное /овощи припущенные (смесь овощная)</t>
  </si>
  <si>
    <t>130/20</t>
  </si>
  <si>
    <t>Компот из свежих яблок</t>
  </si>
  <si>
    <t>250/10</t>
  </si>
  <si>
    <t>70/30</t>
  </si>
  <si>
    <t>14.04.2026 г</t>
  </si>
  <si>
    <t>165/20</t>
  </si>
  <si>
    <t>150/45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</si>
</sst>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7" sqref="T57:T5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62</v>
      </c>
      <c r="L3" s="7" t="s">
        <v>32</v>
      </c>
      <c r="O3" s="7" t="s">
        <v>62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46126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28.13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58</v>
      </c>
      <c r="L13" s="52">
        <v>78.989999999999995</v>
      </c>
      <c r="M13" s="52">
        <v>308.13</v>
      </c>
      <c r="N13" s="52">
        <v>13.1</v>
      </c>
      <c r="O13" s="52">
        <v>16.5</v>
      </c>
      <c r="P13" s="53">
        <v>32.200000000000003</v>
      </c>
    </row>
    <row r="14" spans="1:19" ht="15.75" x14ac:dyDescent="0.25">
      <c r="A14" s="22" t="s">
        <v>17</v>
      </c>
      <c r="B14" s="23" t="s">
        <v>39</v>
      </c>
      <c r="C14" s="24">
        <v>16</v>
      </c>
      <c r="D14" s="23" t="s">
        <v>51</v>
      </c>
      <c r="E14" s="25"/>
      <c r="F14" s="25"/>
      <c r="G14" s="25"/>
      <c r="H14" s="25"/>
      <c r="I14" s="25"/>
      <c r="J14" s="25"/>
      <c r="K14" s="52">
        <v>200</v>
      </c>
      <c r="L14" s="52">
        <v>8.9600000000000009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40</v>
      </c>
      <c r="C15" s="24" t="s">
        <v>41</v>
      </c>
      <c r="D15" s="23" t="s">
        <v>42</v>
      </c>
      <c r="E15" s="25"/>
      <c r="F15" s="25"/>
      <c r="G15" s="25"/>
      <c r="H15" s="25"/>
      <c r="I15" s="25"/>
      <c r="J15" s="25"/>
      <c r="K15" s="52">
        <v>31.9</v>
      </c>
      <c r="L15" s="52">
        <v>2.92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545</v>
      </c>
      <c r="L21" s="54">
        <f>SUM(L12:L20)</f>
        <v>118.99999999999999</v>
      </c>
      <c r="M21" s="54">
        <f t="shared" ref="M21:P21" si="0">SUM(M12:M20)</f>
        <v>590.82999999999993</v>
      </c>
      <c r="N21" s="54">
        <f t="shared" si="0"/>
        <v>19.57</v>
      </c>
      <c r="O21" s="54">
        <f t="shared" si="0"/>
        <v>20.04</v>
      </c>
      <c r="P21" s="54">
        <f t="shared" si="0"/>
        <v>84.039999999999992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43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52</v>
      </c>
      <c r="L23" s="55">
        <v>27.73</v>
      </c>
      <c r="M23" s="55">
        <v>176.9</v>
      </c>
      <c r="N23" s="55">
        <v>7.9</v>
      </c>
      <c r="O23" s="55">
        <v>8.6300000000000008</v>
      </c>
      <c r="P23" s="56">
        <v>20.3</v>
      </c>
    </row>
    <row r="24" spans="1:16" ht="15.75" x14ac:dyDescent="0.25">
      <c r="A24" s="22" t="s">
        <v>15</v>
      </c>
      <c r="B24" s="23" t="s">
        <v>46</v>
      </c>
      <c r="C24" s="24" t="s">
        <v>53</v>
      </c>
      <c r="D24" s="23" t="s">
        <v>54</v>
      </c>
      <c r="E24" s="25"/>
      <c r="F24" s="25"/>
      <c r="G24" s="25"/>
      <c r="H24" s="25"/>
      <c r="I24" s="25"/>
      <c r="J24" s="25"/>
      <c r="K24" s="52" t="s">
        <v>55</v>
      </c>
      <c r="L24" s="52">
        <v>86.32</v>
      </c>
      <c r="M24" s="52">
        <v>149.1</v>
      </c>
      <c r="N24" s="52">
        <v>11.3</v>
      </c>
      <c r="O24" s="52">
        <v>12.8</v>
      </c>
      <c r="P24" s="53">
        <v>11.54</v>
      </c>
    </row>
    <row r="25" spans="1:16" ht="15.75" x14ac:dyDescent="0.25">
      <c r="A25" s="22" t="s">
        <v>20</v>
      </c>
      <c r="B25" s="23" t="s">
        <v>47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40.049999999999997</v>
      </c>
      <c r="M25" s="52">
        <v>378.36</v>
      </c>
      <c r="N25" s="52">
        <v>6.6</v>
      </c>
      <c r="O25" s="52">
        <v>10.32</v>
      </c>
      <c r="P25" s="53">
        <v>57.12</v>
      </c>
    </row>
    <row r="26" spans="1:16" ht="15" x14ac:dyDescent="0.2">
      <c r="A26" s="26"/>
      <c r="B26" s="23" t="s">
        <v>39</v>
      </c>
      <c r="C26" s="24">
        <v>5</v>
      </c>
      <c r="D26" s="23" t="s">
        <v>59</v>
      </c>
      <c r="E26" s="25"/>
      <c r="F26" s="25"/>
      <c r="G26" s="25"/>
      <c r="H26" s="25"/>
      <c r="I26" s="25"/>
      <c r="J26" s="25"/>
      <c r="K26" s="52">
        <v>200</v>
      </c>
      <c r="L26" s="52">
        <v>7.39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40</v>
      </c>
      <c r="C27" s="24" t="s">
        <v>41</v>
      </c>
      <c r="D27" s="23" t="s">
        <v>48</v>
      </c>
      <c r="E27" s="25"/>
      <c r="F27" s="25"/>
      <c r="G27" s="25"/>
      <c r="H27" s="25"/>
      <c r="I27" s="25"/>
      <c r="J27" s="25"/>
      <c r="K27" s="52">
        <v>24.3</v>
      </c>
      <c r="L27" s="52">
        <v>2.31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40</v>
      </c>
      <c r="C28" s="24" t="s">
        <v>41</v>
      </c>
      <c r="D28" s="23" t="s">
        <v>42</v>
      </c>
      <c r="E28" s="25"/>
      <c r="F28" s="25"/>
      <c r="G28" s="25"/>
      <c r="H28" s="25"/>
      <c r="I28" s="25"/>
      <c r="J28" s="25"/>
      <c r="K28" s="52">
        <v>24</v>
      </c>
      <c r="L28" s="52">
        <v>2.2000000000000002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700</v>
      </c>
      <c r="L34" s="57">
        <f>SUM(L23:L33)</f>
        <v>165.99999999999997</v>
      </c>
      <c r="M34" s="57">
        <f t="shared" ref="M34:P34" si="1">SUM(M23:M33)</f>
        <v>960.26</v>
      </c>
      <c r="N34" s="57">
        <f t="shared" si="1"/>
        <v>31.950000000000006</v>
      </c>
      <c r="O34" s="57">
        <f t="shared" si="1"/>
        <v>32.690000000000005</v>
      </c>
      <c r="P34" s="57">
        <f t="shared" si="1"/>
        <v>137.25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1245</v>
      </c>
      <c r="L35" s="61">
        <f>L21+L34</f>
        <v>284.99999999999994</v>
      </c>
      <c r="M35" s="61">
        <f t="shared" ref="M35:P35" si="2">M21+M34</f>
        <v>1551.09</v>
      </c>
      <c r="N35" s="61">
        <f t="shared" si="2"/>
        <v>51.52000000000001</v>
      </c>
      <c r="O35" s="61">
        <f t="shared" si="2"/>
        <v>52.730000000000004</v>
      </c>
      <c r="P35" s="61">
        <f t="shared" si="2"/>
        <v>221.29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28.13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63</v>
      </c>
      <c r="L37" s="53">
        <v>96.83</v>
      </c>
      <c r="M37" s="53">
        <v>329.2</v>
      </c>
      <c r="N37" s="53">
        <v>14.85</v>
      </c>
      <c r="O37" s="53">
        <v>19.7</v>
      </c>
      <c r="P37" s="53">
        <v>33.6</v>
      </c>
    </row>
    <row r="38" spans="1:16" ht="15.75" x14ac:dyDescent="0.25">
      <c r="A38" s="22" t="s">
        <v>14</v>
      </c>
      <c r="B38" s="26" t="s">
        <v>39</v>
      </c>
      <c r="C38" s="43">
        <v>16</v>
      </c>
      <c r="D38" s="23" t="s">
        <v>51</v>
      </c>
      <c r="E38" s="25"/>
      <c r="F38" s="25"/>
      <c r="G38" s="25"/>
      <c r="H38" s="25"/>
      <c r="I38" s="25"/>
      <c r="J38" s="44"/>
      <c r="K38" s="53">
        <v>200</v>
      </c>
      <c r="L38" s="53">
        <v>8.9600000000000009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40</v>
      </c>
      <c r="C39" s="43" t="s">
        <v>41</v>
      </c>
      <c r="D39" s="23" t="s">
        <v>42</v>
      </c>
      <c r="E39" s="25"/>
      <c r="F39" s="25"/>
      <c r="G39" s="25"/>
      <c r="H39" s="25"/>
      <c r="I39" s="25"/>
      <c r="J39" s="44"/>
      <c r="K39" s="53">
        <v>33.6</v>
      </c>
      <c r="L39" s="53">
        <v>3.08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582</v>
      </c>
      <c r="L46" s="59">
        <f>SUM(L36:L45)</f>
        <v>137</v>
      </c>
      <c r="M46" s="59">
        <f t="shared" ref="M46:P46" si="3">SUM(M36:M45)</f>
        <v>680.9</v>
      </c>
      <c r="N46" s="59">
        <f t="shared" si="3"/>
        <v>22.9</v>
      </c>
      <c r="O46" s="59">
        <f t="shared" si="3"/>
        <v>23.4</v>
      </c>
      <c r="P46" s="59">
        <f t="shared" si="3"/>
        <v>95.84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43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60</v>
      </c>
      <c r="L48" s="56">
        <v>33.74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46</v>
      </c>
      <c r="C49" s="43" t="s">
        <v>53</v>
      </c>
      <c r="D49" s="23" t="s">
        <v>54</v>
      </c>
      <c r="E49" s="25"/>
      <c r="F49" s="25"/>
      <c r="G49" s="25"/>
      <c r="H49" s="25"/>
      <c r="I49" s="25"/>
      <c r="J49" s="44"/>
      <c r="K49" s="53" t="s">
        <v>61</v>
      </c>
      <c r="L49" s="53">
        <v>87.91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47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64</v>
      </c>
      <c r="L50" s="53">
        <v>56.82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39</v>
      </c>
      <c r="C51" s="43">
        <v>5</v>
      </c>
      <c r="D51" s="23" t="s">
        <v>59</v>
      </c>
      <c r="E51" s="25"/>
      <c r="F51" s="25"/>
      <c r="G51" s="25"/>
      <c r="H51" s="25"/>
      <c r="I51" s="25"/>
      <c r="J51" s="44"/>
      <c r="K51" s="53">
        <v>200</v>
      </c>
      <c r="L51" s="53">
        <v>7.39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41</v>
      </c>
      <c r="D52" s="23" t="s">
        <v>48</v>
      </c>
      <c r="E52" s="25"/>
      <c r="F52" s="25"/>
      <c r="G52" s="25"/>
      <c r="H52" s="25"/>
      <c r="I52" s="25"/>
      <c r="J52" s="44"/>
      <c r="K52" s="53">
        <v>47.1</v>
      </c>
      <c r="L52" s="53">
        <v>4.4800000000000004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40</v>
      </c>
      <c r="C53" s="43" t="s">
        <v>41</v>
      </c>
      <c r="D53" s="23" t="s">
        <v>42</v>
      </c>
      <c r="E53" s="25"/>
      <c r="F53" s="25"/>
      <c r="G53" s="25"/>
      <c r="H53" s="25"/>
      <c r="I53" s="25"/>
      <c r="J53" s="44"/>
      <c r="K53" s="53">
        <v>29</v>
      </c>
      <c r="L53" s="53">
        <v>2.66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831</v>
      </c>
      <c r="L59" s="60">
        <f>SUM(L48:L58)</f>
        <v>192.99999999999997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1413</v>
      </c>
      <c r="L60" s="61">
        <f>L46+L59</f>
        <v>330</v>
      </c>
      <c r="M60" s="61">
        <f t="shared" ref="M60:P60" si="5">M46+M59</f>
        <v>1634.27</v>
      </c>
      <c r="N60" s="61">
        <f t="shared" si="5"/>
        <v>54.47</v>
      </c>
      <c r="O60" s="61">
        <f t="shared" si="5"/>
        <v>55.75</v>
      </c>
      <c r="P60" s="61">
        <f t="shared" si="5"/>
        <v>230.76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2026-04-10T09:58:30Z</dcterms:modified>
</cp:coreProperties>
</file>