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L20" i="1"/>
  <c r="P33" i="1"/>
  <c r="O33" i="1"/>
  <c r="N33" i="1"/>
  <c r="M33" i="1"/>
  <c r="L33" i="1"/>
  <c r="P20" i="1"/>
  <c r="O20" i="1"/>
  <c r="N20" i="1"/>
  <c r="M20" i="1"/>
  <c r="M34" i="1" l="1"/>
  <c r="O34" i="1"/>
  <c r="P34" i="1"/>
  <c r="N34" i="1"/>
  <c r="L34" i="1"/>
</calcChain>
</file>

<file path=xl/sharedStrings.xml><?xml version="1.0" encoding="utf-8"?>
<sst xmlns="http://schemas.openxmlformats.org/spreadsheetml/2006/main" count="54" uniqueCount="50">
  <si>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</si>
  <si>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</si>
  <si>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</si>
  <si>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</si>
  <si>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</si>
  <si>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</si>
  <si>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</si>
  <si>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</si>
  <si>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</si>
  <si>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</si>
  <si>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</si>
  <si>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</si>
  <si>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</si>
  <si>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</si>
  <si>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</si>
  <si>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</si>
  <si>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</si>
  <si>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</si>
  <si>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</si>
  <si>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</si>
  <si>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</si>
  <si>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</si>
  <si>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</si>
  <si>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</si>
  <si>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</si>
  <si>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</si>
  <si>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</si>
  <si>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</si>
  <si>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</si>
  <si>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</si>
  <si>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пром</t>
  </si>
  <si>
    <t>1 блюдо</t>
  </si>
  <si>
    <t>фенилкетонурия</t>
  </si>
  <si>
    <t>Меню разработано в соответствии с рекомендациями лечащего врача</t>
  </si>
  <si>
    <t>2 блюдо</t>
  </si>
  <si>
    <t xml:space="preserve">Сок фруктовый в потребительской упаковке </t>
  </si>
  <si>
    <t>233/49</t>
  </si>
  <si>
    <t>Овощи припущенные (смесь овощная)/масло сливочное</t>
  </si>
  <si>
    <t>279/49</t>
  </si>
  <si>
    <t>Цветная капуста припущенная/ масло сливочное</t>
  </si>
  <si>
    <t>фрукты</t>
  </si>
  <si>
    <t>Яблоки</t>
  </si>
  <si>
    <t>1 шт</t>
  </si>
  <si>
    <t>Чай черный байховый с сахаром</t>
  </si>
  <si>
    <t>150/10</t>
  </si>
  <si>
    <t>95/77</t>
  </si>
  <si>
    <t>Суп-пюре из  картофеля и кабачков , гренки</t>
  </si>
  <si>
    <t>250/20</t>
  </si>
  <si>
    <t>140/10</t>
  </si>
  <si>
    <t>19.03.2026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</si>
</sst>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0"/>
  <sheetViews>
    <sheetView tabSelected="1" view="pageLayout" zoomScaleNormal="100" workbookViewId="0">
      <selection activeCell="S5" sqref="S4:S5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23</v>
      </c>
      <c r="E1" s="5"/>
      <c r="K1" s="6"/>
      <c r="L1" s="51" t="s">
        <v>24</v>
      </c>
      <c r="M1" s="51"/>
      <c r="N1" s="6"/>
      <c r="O1" s="6"/>
    </row>
    <row r="2" spans="1:19" x14ac:dyDescent="0.2">
      <c r="A2" t="s">
        <v>25</v>
      </c>
      <c r="E2" s="4"/>
      <c r="L2" s="7" t="s">
        <v>26</v>
      </c>
    </row>
    <row r="3" spans="1:19" x14ac:dyDescent="0.2">
      <c r="A3" s="57" t="s">
        <v>49</v>
      </c>
      <c r="L3" s="7" t="s">
        <v>27</v>
      </c>
      <c r="O3" s="7" t="s">
        <v>49</v>
      </c>
    </row>
    <row r="4" spans="1:19" ht="23.25" x14ac:dyDescent="0.45">
      <c r="A4" s="61" t="s">
        <v>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9" x14ac:dyDescent="0.2">
      <c r="A5" s="62">
        <v>46100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9" x14ac:dyDescent="0.2">
      <c r="A6" s="63" t="s">
        <v>33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x14ac:dyDescent="0.25">
      <c r="A7" s="64" t="s">
        <v>3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40</v>
      </c>
      <c r="C12" s="24">
        <v>161</v>
      </c>
      <c r="D12" s="55" t="s">
        <v>41</v>
      </c>
      <c r="E12" s="25"/>
      <c r="F12" s="25"/>
      <c r="G12" s="25"/>
      <c r="H12" s="25"/>
      <c r="I12" s="25"/>
      <c r="J12" s="25"/>
      <c r="K12" s="53" t="s">
        <v>42</v>
      </c>
      <c r="L12" s="53">
        <v>25.02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22" t="s">
        <v>17</v>
      </c>
      <c r="B13" s="23" t="s">
        <v>28</v>
      </c>
      <c r="C13" s="24" t="s">
        <v>38</v>
      </c>
      <c r="D13" s="23" t="s">
        <v>39</v>
      </c>
      <c r="E13" s="25"/>
      <c r="F13" s="25"/>
      <c r="G13" s="25"/>
      <c r="H13" s="25"/>
      <c r="I13" s="25"/>
      <c r="J13" s="25"/>
      <c r="K13" s="53" t="s">
        <v>44</v>
      </c>
      <c r="L13" s="43">
        <v>105.77</v>
      </c>
      <c r="M13" s="43">
        <v>104</v>
      </c>
      <c r="N13" s="43">
        <v>3.2</v>
      </c>
      <c r="O13" s="43">
        <v>3.5</v>
      </c>
      <c r="P13" s="44">
        <v>13.27</v>
      </c>
    </row>
    <row r="14" spans="1:19" ht="15" x14ac:dyDescent="0.2">
      <c r="A14" s="26"/>
      <c r="B14" s="23" t="s">
        <v>29</v>
      </c>
      <c r="C14" s="24">
        <v>1</v>
      </c>
      <c r="D14" s="23" t="s">
        <v>43</v>
      </c>
      <c r="E14" s="25"/>
      <c r="F14" s="25"/>
      <c r="G14" s="25"/>
      <c r="H14" s="25"/>
      <c r="I14" s="25"/>
      <c r="J14" s="25"/>
      <c r="K14" s="43">
        <v>210</v>
      </c>
      <c r="L14" s="43">
        <v>2.81</v>
      </c>
      <c r="M14" s="43">
        <v>53</v>
      </c>
      <c r="N14" s="43">
        <v>0.2</v>
      </c>
      <c r="O14" s="43">
        <v>0</v>
      </c>
      <c r="P14" s="44">
        <v>13.7</v>
      </c>
    </row>
    <row r="15" spans="1:19" ht="15" x14ac:dyDescent="0.2">
      <c r="A15" s="52" t="s">
        <v>32</v>
      </c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5">
        <v>515</v>
      </c>
      <c r="L20" s="45">
        <f>SUM(L12:L19)</f>
        <v>133.6</v>
      </c>
      <c r="M20" s="45">
        <f>SUM(M12:M19)</f>
        <v>227.5</v>
      </c>
      <c r="N20" s="45">
        <f>SUM(N12:N19)</f>
        <v>3.4000000000000004</v>
      </c>
      <c r="O20" s="45">
        <f>SUM(O12:O19)</f>
        <v>3.5</v>
      </c>
      <c r="P20" s="45">
        <f>SUM(P12:P19)</f>
        <v>44.61</v>
      </c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.75" x14ac:dyDescent="0.25">
      <c r="A22" s="29"/>
      <c r="B22" s="30" t="s">
        <v>31</v>
      </c>
      <c r="C22" s="31" t="s">
        <v>45</v>
      </c>
      <c r="D22" s="54" t="s">
        <v>46</v>
      </c>
      <c r="E22" s="32"/>
      <c r="F22" s="32"/>
      <c r="G22" s="32"/>
      <c r="H22" s="32"/>
      <c r="I22" s="32"/>
      <c r="J22" s="32"/>
      <c r="K22" s="46" t="s">
        <v>47</v>
      </c>
      <c r="L22" s="46">
        <v>41.78</v>
      </c>
      <c r="M22" s="46">
        <v>173.9</v>
      </c>
      <c r="N22" s="46">
        <v>5.2</v>
      </c>
      <c r="O22" s="46">
        <v>10.63</v>
      </c>
      <c r="P22" s="47">
        <v>16.899999999999999</v>
      </c>
    </row>
    <row r="23" spans="1:16" ht="15.75" x14ac:dyDescent="0.25">
      <c r="A23" s="22" t="s">
        <v>15</v>
      </c>
      <c r="B23" s="23" t="s">
        <v>34</v>
      </c>
      <c r="C23" s="24" t="s">
        <v>36</v>
      </c>
      <c r="D23" s="23" t="s">
        <v>37</v>
      </c>
      <c r="E23" s="25"/>
      <c r="F23" s="25"/>
      <c r="G23" s="25"/>
      <c r="H23" s="25"/>
      <c r="I23" s="25"/>
      <c r="J23" s="25"/>
      <c r="K23" s="53" t="s">
        <v>48</v>
      </c>
      <c r="L23" s="53">
        <v>88.79</v>
      </c>
      <c r="M23" s="43">
        <v>106</v>
      </c>
      <c r="N23" s="43">
        <v>2.4</v>
      </c>
      <c r="O23" s="43">
        <v>6.8</v>
      </c>
      <c r="P23" s="44">
        <v>7.6</v>
      </c>
    </row>
    <row r="24" spans="1:16" ht="15.75" x14ac:dyDescent="0.25">
      <c r="A24" s="22" t="s">
        <v>18</v>
      </c>
      <c r="B24" s="23" t="s">
        <v>29</v>
      </c>
      <c r="C24" s="24" t="s">
        <v>30</v>
      </c>
      <c r="D24" s="23" t="s">
        <v>35</v>
      </c>
      <c r="E24" s="25"/>
      <c r="F24" s="25"/>
      <c r="G24" s="25"/>
      <c r="H24" s="25"/>
      <c r="I24" s="25"/>
      <c r="J24" s="25"/>
      <c r="K24" s="53">
        <v>200</v>
      </c>
      <c r="L24" s="53">
        <v>20.83</v>
      </c>
      <c r="M24" s="43">
        <v>91</v>
      </c>
      <c r="N24" s="43">
        <v>0</v>
      </c>
      <c r="O24" s="43">
        <v>0</v>
      </c>
      <c r="P24" s="44">
        <v>24</v>
      </c>
    </row>
    <row r="25" spans="1:16" ht="15" x14ac:dyDescent="0.2">
      <c r="A25" s="26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52" t="s">
        <v>32</v>
      </c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48">
        <v>620</v>
      </c>
      <c r="L33" s="48">
        <f>SUM(L22:L32)</f>
        <v>151.39999999999998</v>
      </c>
      <c r="M33" s="48">
        <f t="shared" ref="M33:P33" si="0">SUM(M22:M32)</f>
        <v>370.9</v>
      </c>
      <c r="N33" s="48">
        <f t="shared" si="0"/>
        <v>7.6</v>
      </c>
      <c r="O33" s="48">
        <f t="shared" si="0"/>
        <v>17.43</v>
      </c>
      <c r="P33" s="56">
        <f t="shared" si="0"/>
        <v>48.5</v>
      </c>
    </row>
    <row r="34" spans="1:16" ht="15.75" x14ac:dyDescent="0.25">
      <c r="A34" s="38"/>
      <c r="B34" s="38"/>
      <c r="C34" s="39"/>
      <c r="D34" s="40" t="s">
        <v>19</v>
      </c>
      <c r="E34" s="41"/>
      <c r="F34" s="41"/>
      <c r="G34" s="41"/>
      <c r="H34" s="41"/>
      <c r="I34" s="41"/>
      <c r="J34" s="42"/>
      <c r="K34" s="49">
        <f>K20+K33</f>
        <v>1135</v>
      </c>
      <c r="L34" s="49">
        <f>L20+L33</f>
        <v>285</v>
      </c>
      <c r="M34" s="49">
        <f t="shared" ref="M34:P34" si="1">M20+M33</f>
        <v>598.4</v>
      </c>
      <c r="N34" s="49">
        <f t="shared" si="1"/>
        <v>11</v>
      </c>
      <c r="O34" s="49">
        <f t="shared" si="1"/>
        <v>20.93</v>
      </c>
      <c r="P34" s="49">
        <f t="shared" si="1"/>
        <v>93.11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50"/>
      <c r="K36" s="8"/>
      <c r="L36" s="8"/>
      <c r="M36" s="8"/>
      <c r="N36" s="8"/>
      <c r="O36" s="8"/>
      <c r="P36" s="8"/>
    </row>
    <row r="37" spans="1:16" x14ac:dyDescent="0.2">
      <c r="C37" s="50"/>
      <c r="K37" s="8"/>
      <c r="L37" s="8"/>
      <c r="M37" s="8"/>
      <c r="N37" s="8"/>
      <c r="O37" s="8"/>
      <c r="P37" s="8"/>
    </row>
    <row r="38" spans="1:16" x14ac:dyDescent="0.2">
      <c r="A38" t="s">
        <v>22</v>
      </c>
      <c r="C38" s="50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2026-03-17T06:03:10Z</dcterms:modified>
</cp:coreProperties>
</file>