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8.03.2026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<sst xmlns="http://schemas.openxmlformats.org/spreadsheetml/2006/main" count="121" uniqueCount="70">
  <si>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</si>
  <si>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</si>
  <si>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</si>
  <si>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</si>
  <si>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</si>
  <si>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</si>
  <si>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</si>
  <si>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</si>
  <si>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</si>
  <si>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</si>
  <si>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</si>
  <si>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</si>
  <si>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</si>
  <si>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</si>
  <si>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</si>
  <si>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</si>
  <si>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</si>
  <si>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</si>
  <si>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</si>
  <si>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</si>
  <si>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</si>
  <si>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</si>
  <si>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</si>
  <si>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</si>
  <si>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</si>
  <si>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</si>
  <si>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</si>
  <si>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</si>
  <si>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</si>
  <si>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</si>
  <si>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</si>
  <si>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</si>
  <si>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</si>
  <si>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</si>
  <si>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</si>
  <si>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</si>
  <si>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пром</t>
  </si>
  <si>
    <t>гор блюдо</t>
  </si>
  <si>
    <t>напиток</t>
  </si>
  <si>
    <t>хлеб</t>
  </si>
  <si>
    <t>Хлеб пшеничный (1)</t>
  </si>
  <si>
    <t>закуска</t>
  </si>
  <si>
    <t>1 блюдо</t>
  </si>
  <si>
    <t>2 блюдо</t>
  </si>
  <si>
    <t>гарнир</t>
  </si>
  <si>
    <t>Хлеб ржаной (2)</t>
  </si>
  <si>
    <t>4.Напиток промышленного производства, обогащенный витаминами А; Е; Д3; С; В1; В2; В6; В12; К1</t>
  </si>
  <si>
    <t>5.Продукт промышленного производства, обогащенный Fe</t>
  </si>
  <si>
    <t>Творожок в индивидуальной упаковке "Наша Маша" (4)</t>
  </si>
  <si>
    <t>263/49</t>
  </si>
  <si>
    <t>Каша молочн "Пять злаков" с карамелизов. ябл/масло сливочное</t>
  </si>
  <si>
    <t>160/20/5</t>
  </si>
  <si>
    <t>Какао витаминизированное  (5)</t>
  </si>
  <si>
    <t>Яблоки</t>
  </si>
  <si>
    <t>1 шт</t>
  </si>
  <si>
    <t>54/81</t>
  </si>
  <si>
    <t>Борщ Сибирский , сметана</t>
  </si>
  <si>
    <t>200/10</t>
  </si>
  <si>
    <t>411/40</t>
  </si>
  <si>
    <t>Биточки рыбн "Любительские" (горбуша)/ соус сметанный с томатом</t>
  </si>
  <si>
    <t>70/30</t>
  </si>
  <si>
    <t>214/233</t>
  </si>
  <si>
    <t>Рис отварной рассыпчатый /овощи припущенные (перец сладкий, горошек, морковь, фасоль стручковая, кукуруза)</t>
  </si>
  <si>
    <t>130/25</t>
  </si>
  <si>
    <t>Напиток из ягодной смеси</t>
  </si>
  <si>
    <t>200/40/5</t>
  </si>
  <si>
    <t>250/10</t>
  </si>
  <si>
    <t>80/30</t>
  </si>
  <si>
    <t>150/40</t>
  </si>
  <si>
    <t>18.03.2026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</si>
</sst>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3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0" xfId="0" applyFont="1" applyBorder="1"/>
    <xf numFmtId="0" fontId="7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6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left"/>
    </xf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5" xfId="0" applyFont="1" applyBorder="1"/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0" fontId="6" fillId="0" borderId="13" xfId="0" applyFont="1" applyBorder="1"/>
    <xf numFmtId="0" fontId="6" fillId="0" borderId="14" xfId="0" applyFont="1" applyBorder="1"/>
    <xf numFmtId="0" fontId="7" fillId="0" borderId="15" xfId="0" applyFont="1" applyBorder="1"/>
    <xf numFmtId="0" fontId="7" fillId="0" borderId="3" xfId="0" applyFont="1" applyBorder="1" applyAlignment="1">
      <alignment horizontal="center"/>
    </xf>
    <xf numFmtId="0" fontId="7" fillId="0" borderId="11" xfId="0" applyFont="1" applyBorder="1"/>
    <xf numFmtId="0" fontId="7" fillId="0" borderId="4" xfId="0" applyFont="1" applyBorder="1" applyAlignment="1">
      <alignment horizontal="center"/>
    </xf>
    <xf numFmtId="0" fontId="7" fillId="0" borderId="10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6" xfId="0" applyFont="1" applyBorder="1" applyAlignment="1">
      <alignment horizontal="center"/>
    </xf>
    <xf numFmtId="0" fontId="7" fillId="0" borderId="9" xfId="0" applyFont="1" applyBorder="1"/>
    <xf numFmtId="0" fontId="6" fillId="0" borderId="1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left"/>
    </xf>
    <xf numFmtId="0" fontId="1" fillId="0" borderId="0" xfId="0" applyFont="1"/>
    <xf numFmtId="0" fontId="8" fillId="0" borderId="0" xfId="0" applyFont="1"/>
    <xf numFmtId="14" fontId="0" fillId="0" borderId="0" xfId="0" applyNumberForma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12" sqref="T12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s="66" t="s">
        <v>69</v>
      </c>
      <c r="L3" s="7" t="s">
        <v>32</v>
      </c>
      <c r="O3" s="7" t="s">
        <v>69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1">
        <v>46099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x14ac:dyDescent="0.2">
      <c r="A6" s="72" t="s">
        <v>24</v>
      </c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</row>
    <row r="7" spans="1:19" ht="15" x14ac:dyDescent="0.25">
      <c r="A7" s="73" t="s">
        <v>3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7" t="s">
        <v>2</v>
      </c>
      <c r="E10" s="68"/>
      <c r="F10" s="68"/>
      <c r="G10" s="68"/>
      <c r="H10" s="68"/>
      <c r="I10" s="68"/>
      <c r="J10" s="69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>
        <v>89</v>
      </c>
      <c r="D12" s="23" t="s">
        <v>35</v>
      </c>
      <c r="E12" s="25"/>
      <c r="F12" s="25"/>
      <c r="G12" s="25"/>
      <c r="H12" s="25"/>
      <c r="I12" s="25"/>
      <c r="J12" s="25"/>
      <c r="K12" s="52">
        <v>10</v>
      </c>
      <c r="L12" s="52">
        <v>14.79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14</v>
      </c>
      <c r="B13" s="23" t="s">
        <v>34</v>
      </c>
      <c r="C13" s="24" t="s">
        <v>36</v>
      </c>
      <c r="D13" s="23" t="s">
        <v>48</v>
      </c>
      <c r="E13" s="25"/>
      <c r="F13" s="25"/>
      <c r="G13" s="25"/>
      <c r="H13" s="25"/>
      <c r="I13" s="25"/>
      <c r="J13" s="25"/>
      <c r="K13" s="52">
        <v>100</v>
      </c>
      <c r="L13" s="52">
        <v>51.17</v>
      </c>
      <c r="M13" s="52">
        <v>97</v>
      </c>
      <c r="N13" s="52">
        <v>9</v>
      </c>
      <c r="O13" s="52">
        <v>5</v>
      </c>
      <c r="P13" s="53">
        <v>4</v>
      </c>
    </row>
    <row r="14" spans="1:19" ht="15.75" x14ac:dyDescent="0.25">
      <c r="A14" s="22" t="s">
        <v>17</v>
      </c>
      <c r="B14" s="23" t="s">
        <v>37</v>
      </c>
      <c r="C14" s="24" t="s">
        <v>49</v>
      </c>
      <c r="D14" s="23" t="s">
        <v>50</v>
      </c>
      <c r="E14" s="25"/>
      <c r="F14" s="25"/>
      <c r="G14" s="25"/>
      <c r="H14" s="25"/>
      <c r="I14" s="25"/>
      <c r="J14" s="25"/>
      <c r="K14" s="52" t="s">
        <v>51</v>
      </c>
      <c r="L14" s="52">
        <v>30.9</v>
      </c>
      <c r="M14" s="52">
        <v>218.3</v>
      </c>
      <c r="N14" s="52">
        <v>4.8</v>
      </c>
      <c r="O14" s="52">
        <v>8.8000000000000007</v>
      </c>
      <c r="P14" s="53">
        <v>43.8</v>
      </c>
    </row>
    <row r="15" spans="1:19" ht="15" x14ac:dyDescent="0.2">
      <c r="A15" s="26"/>
      <c r="B15" s="23" t="s">
        <v>38</v>
      </c>
      <c r="C15" s="24">
        <v>10</v>
      </c>
      <c r="D15" s="23" t="s">
        <v>52</v>
      </c>
      <c r="E15" s="25"/>
      <c r="F15" s="25"/>
      <c r="G15" s="25"/>
      <c r="H15" s="25"/>
      <c r="I15" s="25"/>
      <c r="J15" s="25"/>
      <c r="K15" s="52">
        <v>200</v>
      </c>
      <c r="L15" s="52">
        <v>17.899999999999999</v>
      </c>
      <c r="M15" s="52">
        <v>105</v>
      </c>
      <c r="N15" s="52">
        <v>3.9</v>
      </c>
      <c r="O15" s="52">
        <v>3.1</v>
      </c>
      <c r="P15" s="53">
        <v>15.2</v>
      </c>
    </row>
    <row r="16" spans="1:19" ht="15" x14ac:dyDescent="0.2">
      <c r="A16" s="26"/>
      <c r="B16" s="23" t="s">
        <v>39</v>
      </c>
      <c r="C16" s="24" t="s">
        <v>36</v>
      </c>
      <c r="D16" s="23" t="s">
        <v>40</v>
      </c>
      <c r="E16" s="25"/>
      <c r="F16" s="25"/>
      <c r="G16" s="25"/>
      <c r="H16" s="25"/>
      <c r="I16" s="25"/>
      <c r="J16" s="25"/>
      <c r="K16" s="52">
        <v>46.3</v>
      </c>
      <c r="L16" s="52">
        <v>4.24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541</v>
      </c>
      <c r="L21" s="54">
        <f>SUM(L12:L20)</f>
        <v>119.00000000000001</v>
      </c>
      <c r="M21" s="54">
        <f t="shared" ref="M21:P21" si="0">SUM(M12:M20)</f>
        <v>588.29999999999995</v>
      </c>
      <c r="N21" s="54">
        <f t="shared" si="0"/>
        <v>23.459999999999997</v>
      </c>
      <c r="O21" s="54">
        <f t="shared" si="0"/>
        <v>19.920000000000002</v>
      </c>
      <c r="P21" s="54">
        <f t="shared" si="0"/>
        <v>83.8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41</v>
      </c>
      <c r="C23" s="31">
        <v>161</v>
      </c>
      <c r="D23" s="30" t="s">
        <v>53</v>
      </c>
      <c r="E23" s="32"/>
      <c r="F23" s="32"/>
      <c r="G23" s="32"/>
      <c r="H23" s="32"/>
      <c r="I23" s="32"/>
      <c r="J23" s="32"/>
      <c r="K23" s="55" t="s">
        <v>54</v>
      </c>
      <c r="L23" s="55">
        <v>25.88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15</v>
      </c>
      <c r="B24" s="23" t="s">
        <v>42</v>
      </c>
      <c r="C24" s="24" t="s">
        <v>55</v>
      </c>
      <c r="D24" s="23" t="s">
        <v>56</v>
      </c>
      <c r="E24" s="25"/>
      <c r="F24" s="25"/>
      <c r="G24" s="25"/>
      <c r="H24" s="25"/>
      <c r="I24" s="25"/>
      <c r="J24" s="25"/>
      <c r="K24" s="52" t="s">
        <v>57</v>
      </c>
      <c r="L24" s="52">
        <v>26.21</v>
      </c>
      <c r="M24" s="52">
        <v>96.7</v>
      </c>
      <c r="N24" s="52">
        <v>4.2</v>
      </c>
      <c r="O24" s="52">
        <v>6.52</v>
      </c>
      <c r="P24" s="53">
        <v>4.5</v>
      </c>
    </row>
    <row r="25" spans="1:16" ht="15.75" x14ac:dyDescent="0.25">
      <c r="A25" s="22" t="s">
        <v>20</v>
      </c>
      <c r="B25" s="23" t="s">
        <v>43</v>
      </c>
      <c r="C25" s="24" t="s">
        <v>58</v>
      </c>
      <c r="D25" s="23" t="s">
        <v>59</v>
      </c>
      <c r="E25" s="25"/>
      <c r="F25" s="25"/>
      <c r="G25" s="25"/>
      <c r="H25" s="25"/>
      <c r="I25" s="25"/>
      <c r="J25" s="25"/>
      <c r="K25" s="52" t="s">
        <v>60</v>
      </c>
      <c r="L25" s="52">
        <v>65.92</v>
      </c>
      <c r="M25" s="52">
        <v>140.4</v>
      </c>
      <c r="N25" s="52">
        <v>11.1</v>
      </c>
      <c r="O25" s="52">
        <v>12.7</v>
      </c>
      <c r="P25" s="53">
        <v>8.3000000000000007</v>
      </c>
    </row>
    <row r="26" spans="1:16" ht="15" x14ac:dyDescent="0.2">
      <c r="A26" s="26"/>
      <c r="B26" s="23" t="s">
        <v>44</v>
      </c>
      <c r="C26" s="24" t="s">
        <v>61</v>
      </c>
      <c r="D26" s="23" t="s">
        <v>62</v>
      </c>
      <c r="E26" s="25"/>
      <c r="F26" s="25"/>
      <c r="G26" s="25"/>
      <c r="H26" s="25"/>
      <c r="I26" s="25"/>
      <c r="J26" s="25"/>
      <c r="K26" s="52" t="s">
        <v>63</v>
      </c>
      <c r="L26" s="52">
        <v>28.9</v>
      </c>
      <c r="M26" s="52">
        <v>241.5</v>
      </c>
      <c r="N26" s="52">
        <v>6.6</v>
      </c>
      <c r="O26" s="52">
        <v>7.8</v>
      </c>
      <c r="P26" s="53">
        <v>33.700000000000003</v>
      </c>
    </row>
    <row r="27" spans="1:16" ht="15" x14ac:dyDescent="0.2">
      <c r="A27" s="26"/>
      <c r="B27" s="23" t="s">
        <v>38</v>
      </c>
      <c r="C27" s="24">
        <v>28</v>
      </c>
      <c r="D27" s="23" t="s">
        <v>64</v>
      </c>
      <c r="E27" s="25"/>
      <c r="F27" s="25"/>
      <c r="G27" s="25"/>
      <c r="H27" s="25"/>
      <c r="I27" s="25"/>
      <c r="J27" s="25"/>
      <c r="K27" s="52">
        <v>200</v>
      </c>
      <c r="L27" s="52">
        <v>13.49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39</v>
      </c>
      <c r="C28" s="24" t="s">
        <v>36</v>
      </c>
      <c r="D28" s="23" t="s">
        <v>45</v>
      </c>
      <c r="E28" s="25"/>
      <c r="F28" s="25"/>
      <c r="G28" s="25"/>
      <c r="H28" s="25"/>
      <c r="I28" s="25"/>
      <c r="J28" s="25"/>
      <c r="K28" s="52">
        <v>30</v>
      </c>
      <c r="L28" s="52">
        <v>2.86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39</v>
      </c>
      <c r="C29" s="24" t="s">
        <v>36</v>
      </c>
      <c r="D29" s="23" t="s">
        <v>40</v>
      </c>
      <c r="E29" s="25"/>
      <c r="F29" s="25"/>
      <c r="G29" s="25"/>
      <c r="H29" s="25"/>
      <c r="I29" s="25"/>
      <c r="J29" s="25"/>
      <c r="K29" s="52">
        <v>29.9</v>
      </c>
      <c r="L29" s="52">
        <v>2.74</v>
      </c>
      <c r="M29" s="52">
        <v>103.5</v>
      </c>
      <c r="N29" s="52">
        <v>2.37</v>
      </c>
      <c r="O29" s="52">
        <v>0.24</v>
      </c>
      <c r="P29" s="53">
        <v>15.6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875</v>
      </c>
      <c r="L34" s="57">
        <f>SUM(L23:L33)</f>
        <v>166.00000000000003</v>
      </c>
      <c r="M34" s="57">
        <f t="shared" ref="M34:P34" si="1">SUM(M23:M33)</f>
        <v>823.15</v>
      </c>
      <c r="N34" s="57">
        <f t="shared" si="1"/>
        <v>27.23</v>
      </c>
      <c r="O34" s="57">
        <f t="shared" si="1"/>
        <v>27.81</v>
      </c>
      <c r="P34" s="57">
        <f t="shared" si="1"/>
        <v>117.74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1416</v>
      </c>
      <c r="L35" s="61">
        <f>L21+L34</f>
        <v>285.00000000000006</v>
      </c>
      <c r="M35" s="61">
        <f t="shared" ref="M35:P35" si="2">M21+M34</f>
        <v>1411.4499999999998</v>
      </c>
      <c r="N35" s="61">
        <f t="shared" si="2"/>
        <v>50.69</v>
      </c>
      <c r="O35" s="61">
        <f t="shared" si="2"/>
        <v>47.730000000000004</v>
      </c>
      <c r="P35" s="61">
        <f t="shared" si="2"/>
        <v>201.54</v>
      </c>
    </row>
    <row r="36" spans="1:16" ht="15" x14ac:dyDescent="0.2">
      <c r="A36" s="26"/>
      <c r="B36" s="26" t="s">
        <v>34</v>
      </c>
      <c r="C36" s="43">
        <v>89</v>
      </c>
      <c r="D36" s="23" t="s">
        <v>35</v>
      </c>
      <c r="E36" s="25"/>
      <c r="F36" s="25"/>
      <c r="G36" s="25"/>
      <c r="H36" s="25"/>
      <c r="I36" s="25"/>
      <c r="J36" s="44"/>
      <c r="K36" s="53">
        <v>15</v>
      </c>
      <c r="L36" s="53">
        <v>22.18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19</v>
      </c>
      <c r="B37" s="26" t="s">
        <v>34</v>
      </c>
      <c r="C37" s="43" t="s">
        <v>36</v>
      </c>
      <c r="D37" s="23" t="s">
        <v>48</v>
      </c>
      <c r="E37" s="25"/>
      <c r="F37" s="25"/>
      <c r="G37" s="25"/>
      <c r="H37" s="25"/>
      <c r="I37" s="25"/>
      <c r="J37" s="44"/>
      <c r="K37" s="53">
        <v>100</v>
      </c>
      <c r="L37" s="53">
        <v>51.17</v>
      </c>
      <c r="M37" s="53">
        <v>97</v>
      </c>
      <c r="N37" s="53">
        <v>9</v>
      </c>
      <c r="O37" s="53">
        <v>5</v>
      </c>
      <c r="P37" s="53">
        <v>4</v>
      </c>
    </row>
    <row r="38" spans="1:16" ht="15.75" x14ac:dyDescent="0.25">
      <c r="A38" s="22" t="s">
        <v>14</v>
      </c>
      <c r="B38" s="26" t="s">
        <v>37</v>
      </c>
      <c r="C38" s="43" t="s">
        <v>49</v>
      </c>
      <c r="D38" s="23" t="s">
        <v>50</v>
      </c>
      <c r="E38" s="25"/>
      <c r="F38" s="25"/>
      <c r="G38" s="25"/>
      <c r="H38" s="25"/>
      <c r="I38" s="25"/>
      <c r="J38" s="44"/>
      <c r="K38" s="53" t="s">
        <v>65</v>
      </c>
      <c r="L38" s="53">
        <v>42.46</v>
      </c>
      <c r="M38" s="53">
        <v>300.17</v>
      </c>
      <c r="N38" s="53">
        <v>6.04</v>
      </c>
      <c r="O38" s="53">
        <v>10.9</v>
      </c>
      <c r="P38" s="53">
        <v>56.24</v>
      </c>
    </row>
    <row r="39" spans="1:16" ht="15.75" x14ac:dyDescent="0.25">
      <c r="A39" s="22" t="s">
        <v>18</v>
      </c>
      <c r="B39" s="26" t="s">
        <v>38</v>
      </c>
      <c r="C39" s="43">
        <v>10</v>
      </c>
      <c r="D39" s="23" t="s">
        <v>52</v>
      </c>
      <c r="E39" s="25"/>
      <c r="F39" s="25"/>
      <c r="G39" s="25"/>
      <c r="H39" s="25"/>
      <c r="I39" s="25"/>
      <c r="J39" s="44"/>
      <c r="K39" s="53">
        <v>200</v>
      </c>
      <c r="L39" s="53">
        <v>17.899999999999999</v>
      </c>
      <c r="M39" s="53">
        <v>105</v>
      </c>
      <c r="N39" s="53">
        <v>3.9</v>
      </c>
      <c r="O39" s="53">
        <v>3.1</v>
      </c>
      <c r="P39" s="53">
        <v>15.2</v>
      </c>
    </row>
    <row r="40" spans="1:16" ht="15" x14ac:dyDescent="0.2">
      <c r="A40" s="26"/>
      <c r="B40" s="26" t="s">
        <v>39</v>
      </c>
      <c r="C40" s="43" t="s">
        <v>36</v>
      </c>
      <c r="D40" s="23" t="s">
        <v>40</v>
      </c>
      <c r="E40" s="25"/>
      <c r="F40" s="25"/>
      <c r="G40" s="25"/>
      <c r="H40" s="25"/>
      <c r="I40" s="25"/>
      <c r="J40" s="44"/>
      <c r="K40" s="53">
        <v>35.9</v>
      </c>
      <c r="L40" s="53">
        <v>3.29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596</v>
      </c>
      <c r="L46" s="59">
        <f>SUM(L36:L45)</f>
        <v>137</v>
      </c>
      <c r="M46" s="59">
        <f t="shared" ref="M46:P46" si="3">SUM(M36:M45)</f>
        <v>685.17000000000007</v>
      </c>
      <c r="N46" s="59">
        <f t="shared" si="3"/>
        <v>26</v>
      </c>
      <c r="O46" s="59">
        <f t="shared" si="3"/>
        <v>23.370000000000005</v>
      </c>
      <c r="P46" s="59">
        <f t="shared" si="3"/>
        <v>96.24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41</v>
      </c>
      <c r="C48" s="49">
        <v>161</v>
      </c>
      <c r="D48" s="30" t="s">
        <v>53</v>
      </c>
      <c r="E48" s="32"/>
      <c r="F48" s="32"/>
      <c r="G48" s="32"/>
      <c r="H48" s="32"/>
      <c r="I48" s="32"/>
      <c r="J48" s="50"/>
      <c r="K48" s="56" t="s">
        <v>54</v>
      </c>
      <c r="L48" s="56">
        <v>25.88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15</v>
      </c>
      <c r="B49" s="26" t="s">
        <v>42</v>
      </c>
      <c r="C49" s="43" t="s">
        <v>55</v>
      </c>
      <c r="D49" s="23" t="s">
        <v>56</v>
      </c>
      <c r="E49" s="25"/>
      <c r="F49" s="25"/>
      <c r="G49" s="25"/>
      <c r="H49" s="25"/>
      <c r="I49" s="25"/>
      <c r="J49" s="44"/>
      <c r="K49" s="53" t="s">
        <v>66</v>
      </c>
      <c r="L49" s="53">
        <v>31.85</v>
      </c>
      <c r="M49" s="53">
        <v>120.9</v>
      </c>
      <c r="N49" s="53">
        <v>5.25</v>
      </c>
      <c r="O49" s="53">
        <v>8.15</v>
      </c>
      <c r="P49" s="53">
        <v>5.63</v>
      </c>
    </row>
    <row r="50" spans="1:16" ht="15.75" x14ac:dyDescent="0.25">
      <c r="A50" s="22" t="s">
        <v>18</v>
      </c>
      <c r="B50" s="26" t="s">
        <v>43</v>
      </c>
      <c r="C50" s="43" t="s">
        <v>58</v>
      </c>
      <c r="D50" s="23" t="s">
        <v>59</v>
      </c>
      <c r="E50" s="25"/>
      <c r="F50" s="25"/>
      <c r="G50" s="25"/>
      <c r="H50" s="25"/>
      <c r="I50" s="25"/>
      <c r="J50" s="44"/>
      <c r="K50" s="53" t="s">
        <v>67</v>
      </c>
      <c r="L50" s="53">
        <v>74.7</v>
      </c>
      <c r="M50" s="53">
        <v>148</v>
      </c>
      <c r="N50" s="53">
        <v>12.33</v>
      </c>
      <c r="O50" s="53">
        <v>14.1</v>
      </c>
      <c r="P50" s="53">
        <v>9.1999999999999993</v>
      </c>
    </row>
    <row r="51" spans="1:16" ht="15" x14ac:dyDescent="0.2">
      <c r="A51" s="26"/>
      <c r="B51" s="26" t="s">
        <v>44</v>
      </c>
      <c r="C51" s="43" t="s">
        <v>61</v>
      </c>
      <c r="D51" s="23" t="s">
        <v>62</v>
      </c>
      <c r="E51" s="25"/>
      <c r="F51" s="25"/>
      <c r="G51" s="25"/>
      <c r="H51" s="25"/>
      <c r="I51" s="25"/>
      <c r="J51" s="44"/>
      <c r="K51" s="53" t="s">
        <v>68</v>
      </c>
      <c r="L51" s="53">
        <v>38.74</v>
      </c>
      <c r="M51" s="53">
        <v>281.8</v>
      </c>
      <c r="N51" s="53">
        <v>7.92</v>
      </c>
      <c r="O51" s="53">
        <v>9.36</v>
      </c>
      <c r="P51" s="53">
        <v>40.44</v>
      </c>
    </row>
    <row r="52" spans="1:16" ht="15" x14ac:dyDescent="0.2">
      <c r="A52" s="26"/>
      <c r="B52" s="26" t="s">
        <v>38</v>
      </c>
      <c r="C52" s="43">
        <v>28</v>
      </c>
      <c r="D52" s="23" t="s">
        <v>64</v>
      </c>
      <c r="E52" s="25"/>
      <c r="F52" s="25"/>
      <c r="G52" s="25"/>
      <c r="H52" s="25"/>
      <c r="I52" s="25"/>
      <c r="J52" s="44"/>
      <c r="K52" s="53">
        <v>200</v>
      </c>
      <c r="L52" s="53">
        <v>13.49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39</v>
      </c>
      <c r="C53" s="43" t="s">
        <v>36</v>
      </c>
      <c r="D53" s="23" t="s">
        <v>45</v>
      </c>
      <c r="E53" s="25"/>
      <c r="F53" s="25"/>
      <c r="G53" s="25"/>
      <c r="H53" s="25"/>
      <c r="I53" s="25"/>
      <c r="J53" s="44"/>
      <c r="K53" s="53">
        <v>44.3</v>
      </c>
      <c r="L53" s="53">
        <v>4.22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39</v>
      </c>
      <c r="C54" s="43" t="s">
        <v>36</v>
      </c>
      <c r="D54" s="23" t="s">
        <v>40</v>
      </c>
      <c r="E54" s="25"/>
      <c r="F54" s="25"/>
      <c r="G54" s="25"/>
      <c r="H54" s="25"/>
      <c r="I54" s="25"/>
      <c r="J54" s="44"/>
      <c r="K54" s="53">
        <v>45</v>
      </c>
      <c r="L54" s="53">
        <v>4.12</v>
      </c>
      <c r="M54" s="53">
        <v>138</v>
      </c>
      <c r="N54" s="53">
        <v>3.16</v>
      </c>
      <c r="O54" s="53">
        <v>0.32</v>
      </c>
      <c r="P54" s="53">
        <v>20.8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999</v>
      </c>
      <c r="L59" s="60">
        <f>SUM(L48:L58)</f>
        <v>193.00000000000003</v>
      </c>
      <c r="M59" s="60">
        <f t="shared" ref="M59:P59" si="4">SUM(M48:M58)</f>
        <v>952.6</v>
      </c>
      <c r="N59" s="60">
        <f t="shared" si="4"/>
        <v>32.54</v>
      </c>
      <c r="O59" s="60">
        <f t="shared" si="4"/>
        <v>32.630000000000003</v>
      </c>
      <c r="P59" s="60">
        <f t="shared" si="4"/>
        <v>135.99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1595</v>
      </c>
      <c r="L60" s="61">
        <f>L46+L59</f>
        <v>330</v>
      </c>
      <c r="M60" s="61">
        <f t="shared" ref="M60:P60" si="5">M46+M59</f>
        <v>1637.77</v>
      </c>
      <c r="N60" s="61">
        <f t="shared" si="5"/>
        <v>58.54</v>
      </c>
      <c r="O60" s="61">
        <f t="shared" si="5"/>
        <v>56.000000000000007</v>
      </c>
      <c r="P60" s="61">
        <f t="shared" si="5"/>
        <v>232.23000000000002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ht="15" x14ac:dyDescent="0.25">
      <c r="A65" s="64" t="s">
        <v>46</v>
      </c>
      <c r="B65" s="64"/>
      <c r="C65" s="64"/>
      <c r="D65" s="65"/>
      <c r="E65" s="65"/>
      <c r="F65" s="65"/>
      <c r="G65" s="65"/>
      <c r="H65" s="65"/>
      <c r="I65" s="65"/>
      <c r="J65" s="65"/>
      <c r="K65" s="8"/>
      <c r="L65" s="8"/>
      <c r="M65" s="8"/>
      <c r="N65" s="8"/>
      <c r="O65" s="8"/>
      <c r="P65" s="8"/>
    </row>
    <row r="66" spans="1:16" ht="15" x14ac:dyDescent="0.25">
      <c r="A66" s="64" t="s">
        <v>47</v>
      </c>
      <c r="B66" s="64"/>
      <c r="C66" s="64"/>
      <c r="D66" s="65"/>
      <c r="E66" s="65"/>
      <c r="F66" s="65"/>
      <c r="G66" s="65"/>
      <c r="H66" s="65"/>
      <c r="I66" s="65"/>
      <c r="J66" s="65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2026-03-16T08:19:59Z</dcterms:modified>
</cp:coreProperties>
</file>