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0.03.2026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<sst xmlns="http://schemas.openxmlformats.org/spreadsheetml/2006/main" count="110" uniqueCount="61">
  <si>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</si>
  <si>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</si>
  <si>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</si>
  <si>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</si>
  <si>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</si>
  <si>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</si>
  <si>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</si>
  <si>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</si>
  <si>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</si>
  <si>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</si>
  <si>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</si>
  <si>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</si>
  <si>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</si>
  <si>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</si>
  <si>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</si>
  <si>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</si>
  <si>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</si>
  <si>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</si>
  <si>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</si>
  <si>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</si>
  <si>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</si>
  <si>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</si>
  <si>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</si>
  <si>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</si>
  <si>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</si>
  <si>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</si>
  <si>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</si>
  <si>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</si>
  <si>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</si>
  <si>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</si>
  <si>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</si>
  <si>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</si>
  <si>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</si>
  <si>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пром</t>
  </si>
  <si>
    <t>гор блюдо</t>
  </si>
  <si>
    <t>282/32</t>
  </si>
  <si>
    <t>Тефтели "Домашние" / соус томатный</t>
  </si>
  <si>
    <t>напиток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</si>
  <si>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</si>
  <si>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</si>
  <si>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</si>
  <si>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</si>
  <si>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</si>
  <si>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</si>
  <si>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</si>
  <si>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</si>
  <si>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Напиток "Витошка" (4)</t>
  </si>
  <si>
    <t>Хлеб ржаной  (2)</t>
  </si>
  <si>
    <t>60/40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</si>
  <si>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</si>
  <si>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</si>
  <si>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</si>
  <si>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</si>
  <si>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</si>
  <si>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</si>
  <si>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</si>
  <si>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</si>
  <si>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</si>
  <si>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</si>
  <si>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55/55</t>
  </si>
  <si>
    <t>10.03.2026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</si>
</sst>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3" sqref="V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46091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51</v>
      </c>
      <c r="C12" s="24">
        <v>116</v>
      </c>
      <c r="D12" s="23" t="s">
        <v>52</v>
      </c>
      <c r="E12" s="25"/>
      <c r="F12" s="25"/>
      <c r="G12" s="25"/>
      <c r="H12" s="25"/>
      <c r="I12" s="25"/>
      <c r="J12" s="25"/>
      <c r="K12" s="51">
        <v>50</v>
      </c>
      <c r="L12" s="51">
        <v>10.19</v>
      </c>
      <c r="M12" s="51">
        <v>44.6</v>
      </c>
      <c r="N12" s="51">
        <v>2.4</v>
      </c>
      <c r="O12" s="51">
        <v>6.33</v>
      </c>
      <c r="P12" s="52">
        <v>3.5</v>
      </c>
    </row>
    <row r="13" spans="1:19" ht="15.75" x14ac:dyDescent="0.25">
      <c r="A13" s="22" t="s">
        <v>14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1" t="s">
        <v>48</v>
      </c>
      <c r="L13" s="51">
        <v>67.400000000000006</v>
      </c>
      <c r="M13" s="51">
        <v>112.7</v>
      </c>
      <c r="N13" s="51">
        <v>10.7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34</v>
      </c>
      <c r="C14" s="24">
        <v>188</v>
      </c>
      <c r="D14" s="23" t="s">
        <v>53</v>
      </c>
      <c r="E14" s="25"/>
      <c r="F14" s="25"/>
      <c r="G14" s="25"/>
      <c r="H14" s="25"/>
      <c r="I14" s="25"/>
      <c r="J14" s="25"/>
      <c r="K14" s="51">
        <v>150</v>
      </c>
      <c r="L14" s="51">
        <v>17.32</v>
      </c>
      <c r="M14" s="51">
        <v>235.8</v>
      </c>
      <c r="N14" s="51">
        <v>3.9</v>
      </c>
      <c r="O14" s="51">
        <v>6.8</v>
      </c>
      <c r="P14" s="52">
        <v>40.200000000000003</v>
      </c>
    </row>
    <row r="15" spans="1:19" ht="15" x14ac:dyDescent="0.2">
      <c r="A15" s="26"/>
      <c r="B15" s="23" t="s">
        <v>37</v>
      </c>
      <c r="C15" s="24" t="s">
        <v>33</v>
      </c>
      <c r="D15" s="23" t="s">
        <v>54</v>
      </c>
      <c r="E15" s="25"/>
      <c r="F15" s="25"/>
      <c r="G15" s="25"/>
      <c r="H15" s="25"/>
      <c r="I15" s="25"/>
      <c r="J15" s="25"/>
      <c r="K15" s="51">
        <v>200</v>
      </c>
      <c r="L15" s="51">
        <v>20.83</v>
      </c>
      <c r="M15" s="51">
        <v>91</v>
      </c>
      <c r="N15" s="51">
        <v>0</v>
      </c>
      <c r="O15" s="51">
        <v>0</v>
      </c>
      <c r="P15" s="52">
        <v>24</v>
      </c>
    </row>
    <row r="16" spans="1:19" ht="15" x14ac:dyDescent="0.2">
      <c r="A16" s="26"/>
      <c r="B16" s="23" t="s">
        <v>38</v>
      </c>
      <c r="C16" s="24" t="s">
        <v>33</v>
      </c>
      <c r="D16" s="23" t="s">
        <v>39</v>
      </c>
      <c r="E16" s="25"/>
      <c r="F16" s="25"/>
      <c r="G16" s="25"/>
      <c r="H16" s="25"/>
      <c r="I16" s="25"/>
      <c r="J16" s="25"/>
      <c r="K16" s="51">
        <v>35.6</v>
      </c>
      <c r="L16" s="51">
        <v>3.26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536</v>
      </c>
      <c r="L21" s="53">
        <f>SUM(L12:L20)</f>
        <v>119</v>
      </c>
      <c r="M21" s="53">
        <f t="shared" ref="M21:P21" si="0">SUM(M12:M20)</f>
        <v>587.6</v>
      </c>
      <c r="N21" s="53">
        <f t="shared" si="0"/>
        <v>19.37</v>
      </c>
      <c r="O21" s="53">
        <f t="shared" si="0"/>
        <v>20.27</v>
      </c>
      <c r="P21" s="53">
        <f t="shared" si="0"/>
        <v>88.699999999999989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40</v>
      </c>
      <c r="C23" s="31">
        <v>161</v>
      </c>
      <c r="D23" s="30" t="s">
        <v>41</v>
      </c>
      <c r="E23" s="32"/>
      <c r="F23" s="32"/>
      <c r="G23" s="32"/>
      <c r="H23" s="32"/>
      <c r="I23" s="32"/>
      <c r="J23" s="32"/>
      <c r="K23" s="54" t="s">
        <v>42</v>
      </c>
      <c r="L23" s="54">
        <v>26.75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43</v>
      </c>
      <c r="C24" s="24">
        <v>69</v>
      </c>
      <c r="D24" s="23" t="s">
        <v>44</v>
      </c>
      <c r="E24" s="25"/>
      <c r="F24" s="25"/>
      <c r="G24" s="25"/>
      <c r="H24" s="25"/>
      <c r="I24" s="25"/>
      <c r="J24" s="25"/>
      <c r="K24" s="51">
        <v>200</v>
      </c>
      <c r="L24" s="51">
        <v>21.18</v>
      </c>
      <c r="M24" s="51">
        <v>93.9</v>
      </c>
      <c r="N24" s="51">
        <v>4.5999999999999996</v>
      </c>
      <c r="O24" s="51">
        <v>8.5</v>
      </c>
      <c r="P24" s="52">
        <v>7.8</v>
      </c>
    </row>
    <row r="25" spans="1:16" ht="15.75" x14ac:dyDescent="0.25">
      <c r="A25" s="22" t="s">
        <v>20</v>
      </c>
      <c r="B25" s="23" t="s">
        <v>45</v>
      </c>
      <c r="C25" s="24">
        <v>429</v>
      </c>
      <c r="D25" s="23" t="s">
        <v>55</v>
      </c>
      <c r="E25" s="25"/>
      <c r="F25" s="25"/>
      <c r="G25" s="25"/>
      <c r="H25" s="25"/>
      <c r="I25" s="25"/>
      <c r="J25" s="25"/>
      <c r="K25" s="51" t="s">
        <v>56</v>
      </c>
      <c r="L25" s="51">
        <v>80.02</v>
      </c>
      <c r="M25" s="51">
        <v>118</v>
      </c>
      <c r="N25" s="51">
        <v>11.2</v>
      </c>
      <c r="O25" s="51">
        <v>9.3000000000000007</v>
      </c>
      <c r="P25" s="52">
        <v>4.4000000000000004</v>
      </c>
    </row>
    <row r="26" spans="1:16" ht="15" x14ac:dyDescent="0.2">
      <c r="A26" s="26"/>
      <c r="B26" s="23" t="s">
        <v>57</v>
      </c>
      <c r="C26" s="24">
        <v>189</v>
      </c>
      <c r="D26" s="23" t="s">
        <v>58</v>
      </c>
      <c r="E26" s="25"/>
      <c r="F26" s="25"/>
      <c r="G26" s="25"/>
      <c r="H26" s="25"/>
      <c r="I26" s="25"/>
      <c r="J26" s="25"/>
      <c r="K26" s="51">
        <v>160</v>
      </c>
      <c r="L26" s="51">
        <v>17.37</v>
      </c>
      <c r="M26" s="51">
        <v>286.5</v>
      </c>
      <c r="N26" s="51">
        <v>6.2</v>
      </c>
      <c r="O26" s="51">
        <v>9.1999999999999993</v>
      </c>
      <c r="P26" s="52">
        <v>35.200000000000003</v>
      </c>
    </row>
    <row r="27" spans="1:16" ht="15" x14ac:dyDescent="0.2">
      <c r="A27" s="26"/>
      <c r="B27" s="23" t="s">
        <v>37</v>
      </c>
      <c r="C27" s="24">
        <v>24</v>
      </c>
      <c r="D27" s="23" t="s">
        <v>46</v>
      </c>
      <c r="E27" s="25"/>
      <c r="F27" s="25"/>
      <c r="G27" s="25"/>
      <c r="H27" s="25"/>
      <c r="I27" s="25"/>
      <c r="J27" s="25"/>
      <c r="K27" s="51">
        <v>200</v>
      </c>
      <c r="L27" s="51">
        <v>14.31</v>
      </c>
      <c r="M27" s="51">
        <v>102</v>
      </c>
      <c r="N27" s="51">
        <v>0.2</v>
      </c>
      <c r="O27" s="51">
        <v>0.1</v>
      </c>
      <c r="P27" s="52">
        <v>25</v>
      </c>
    </row>
    <row r="28" spans="1:16" ht="15" x14ac:dyDescent="0.2">
      <c r="A28" s="26"/>
      <c r="B28" s="23" t="s">
        <v>38</v>
      </c>
      <c r="C28" s="24" t="s">
        <v>33</v>
      </c>
      <c r="D28" s="23" t="s">
        <v>47</v>
      </c>
      <c r="E28" s="25"/>
      <c r="F28" s="25"/>
      <c r="G28" s="25"/>
      <c r="H28" s="25"/>
      <c r="I28" s="25"/>
      <c r="J28" s="25"/>
      <c r="K28" s="51">
        <v>33.200000000000003</v>
      </c>
      <c r="L28" s="51">
        <v>3.16</v>
      </c>
      <c r="M28" s="51">
        <v>68.55</v>
      </c>
      <c r="N28" s="51">
        <v>2.76</v>
      </c>
      <c r="O28" s="51">
        <v>0.45</v>
      </c>
      <c r="P28" s="52">
        <v>13</v>
      </c>
    </row>
    <row r="29" spans="1:16" ht="15" x14ac:dyDescent="0.2">
      <c r="A29" s="26"/>
      <c r="B29" s="23" t="s">
        <v>38</v>
      </c>
      <c r="C29" s="24" t="s">
        <v>33</v>
      </c>
      <c r="D29" s="23" t="s">
        <v>39</v>
      </c>
      <c r="E29" s="25"/>
      <c r="F29" s="25"/>
      <c r="G29" s="25"/>
      <c r="H29" s="25"/>
      <c r="I29" s="25"/>
      <c r="J29" s="25"/>
      <c r="K29" s="51">
        <v>35</v>
      </c>
      <c r="L29" s="51">
        <v>3.21</v>
      </c>
      <c r="M29" s="51">
        <v>103.5</v>
      </c>
      <c r="N29" s="51">
        <v>2.37</v>
      </c>
      <c r="O29" s="51">
        <v>0.24</v>
      </c>
      <c r="P29" s="52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873</v>
      </c>
      <c r="L34" s="56">
        <f>SUM(L23:L33)</f>
        <v>166</v>
      </c>
      <c r="M34" s="56">
        <f t="shared" ref="M34:P34" si="1">SUM(M23:M33)</f>
        <v>842.94999999999993</v>
      </c>
      <c r="N34" s="56">
        <f t="shared" si="1"/>
        <v>27.330000000000002</v>
      </c>
      <c r="O34" s="56">
        <f t="shared" si="1"/>
        <v>27.79</v>
      </c>
      <c r="P34" s="56">
        <f t="shared" si="1"/>
        <v>118.64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1409</v>
      </c>
      <c r="L35" s="68">
        <f>L21+L34</f>
        <v>285</v>
      </c>
      <c r="M35" s="68">
        <f t="shared" ref="M35:P35" si="2">M21+M34</f>
        <v>1430.55</v>
      </c>
      <c r="N35" s="68">
        <f t="shared" si="2"/>
        <v>46.7</v>
      </c>
      <c r="O35" s="68">
        <f t="shared" si="2"/>
        <v>48.06</v>
      </c>
      <c r="P35" s="68">
        <f t="shared" si="2"/>
        <v>207.33999999999997</v>
      </c>
    </row>
    <row r="36" spans="1:16" ht="15" x14ac:dyDescent="0.2">
      <c r="A36" s="26"/>
      <c r="B36" s="26" t="s">
        <v>51</v>
      </c>
      <c r="C36" s="42">
        <v>116</v>
      </c>
      <c r="D36" s="23" t="s">
        <v>52</v>
      </c>
      <c r="E36" s="25"/>
      <c r="F36" s="25"/>
      <c r="G36" s="25"/>
      <c r="H36" s="25"/>
      <c r="I36" s="25"/>
      <c r="J36" s="43"/>
      <c r="K36" s="52">
        <v>120</v>
      </c>
      <c r="L36" s="52">
        <v>24.45</v>
      </c>
      <c r="M36" s="52">
        <v>74.3</v>
      </c>
      <c r="N36" s="52">
        <v>4</v>
      </c>
      <c r="O36" s="52">
        <v>8.5</v>
      </c>
      <c r="P36" s="52">
        <v>5.8</v>
      </c>
    </row>
    <row r="37" spans="1:16" ht="15.75" x14ac:dyDescent="0.25">
      <c r="A37" s="22" t="s">
        <v>19</v>
      </c>
      <c r="B37" s="26" t="s">
        <v>34</v>
      </c>
      <c r="C37" s="42" t="s">
        <v>35</v>
      </c>
      <c r="D37" s="23" t="s">
        <v>36</v>
      </c>
      <c r="E37" s="25"/>
      <c r="F37" s="25"/>
      <c r="G37" s="25"/>
      <c r="H37" s="25"/>
      <c r="I37" s="25"/>
      <c r="J37" s="43"/>
      <c r="K37" s="52" t="s">
        <v>48</v>
      </c>
      <c r="L37" s="52">
        <v>67.400000000000006</v>
      </c>
      <c r="M37" s="52">
        <v>135.19999999999999</v>
      </c>
      <c r="N37" s="52">
        <v>11.9</v>
      </c>
      <c r="O37" s="52">
        <v>6.67</v>
      </c>
      <c r="P37" s="52">
        <v>5</v>
      </c>
    </row>
    <row r="38" spans="1:16" ht="15.75" x14ac:dyDescent="0.25">
      <c r="A38" s="22" t="s">
        <v>14</v>
      </c>
      <c r="B38" s="26" t="s">
        <v>34</v>
      </c>
      <c r="C38" s="42">
        <v>188</v>
      </c>
      <c r="D38" s="23" t="s">
        <v>53</v>
      </c>
      <c r="E38" s="25"/>
      <c r="F38" s="25"/>
      <c r="G38" s="25"/>
      <c r="H38" s="25"/>
      <c r="I38" s="25"/>
      <c r="J38" s="43"/>
      <c r="K38" s="52">
        <v>180</v>
      </c>
      <c r="L38" s="52">
        <v>20.78</v>
      </c>
      <c r="M38" s="52">
        <v>282.95999999999998</v>
      </c>
      <c r="N38" s="52">
        <v>4.68</v>
      </c>
      <c r="O38" s="52">
        <v>8.16</v>
      </c>
      <c r="P38" s="52">
        <v>48.24</v>
      </c>
    </row>
    <row r="39" spans="1:16" ht="15.75" x14ac:dyDescent="0.25">
      <c r="A39" s="22" t="s">
        <v>18</v>
      </c>
      <c r="B39" s="26" t="s">
        <v>37</v>
      </c>
      <c r="C39" s="42" t="s">
        <v>33</v>
      </c>
      <c r="D39" s="23" t="s">
        <v>54</v>
      </c>
      <c r="E39" s="25"/>
      <c r="F39" s="25"/>
      <c r="G39" s="25"/>
      <c r="H39" s="25"/>
      <c r="I39" s="25"/>
      <c r="J39" s="43"/>
      <c r="K39" s="52">
        <v>200</v>
      </c>
      <c r="L39" s="52">
        <v>20.83</v>
      </c>
      <c r="M39" s="52">
        <v>91</v>
      </c>
      <c r="N39" s="52">
        <v>0</v>
      </c>
      <c r="O39" s="52">
        <v>0</v>
      </c>
      <c r="P39" s="52">
        <v>24</v>
      </c>
    </row>
    <row r="40" spans="1:16" ht="15" x14ac:dyDescent="0.2">
      <c r="A40" s="26"/>
      <c r="B40" s="26" t="s">
        <v>38</v>
      </c>
      <c r="C40" s="42" t="s">
        <v>33</v>
      </c>
      <c r="D40" s="23" t="s">
        <v>39</v>
      </c>
      <c r="E40" s="25"/>
      <c r="F40" s="25"/>
      <c r="G40" s="25"/>
      <c r="H40" s="25"/>
      <c r="I40" s="25"/>
      <c r="J40" s="43"/>
      <c r="K40" s="52">
        <v>38.6</v>
      </c>
      <c r="L40" s="52">
        <v>3.54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639</v>
      </c>
      <c r="L46" s="58">
        <f>SUM(L36:L45)</f>
        <v>137</v>
      </c>
      <c r="M46" s="58">
        <f t="shared" ref="M46:P46" si="3">SUM(M36:M45)</f>
        <v>686.96</v>
      </c>
      <c r="N46" s="58">
        <f t="shared" si="3"/>
        <v>22.95</v>
      </c>
      <c r="O46" s="58">
        <f t="shared" si="3"/>
        <v>23.569999999999997</v>
      </c>
      <c r="P46" s="58">
        <f t="shared" si="3"/>
        <v>98.64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40</v>
      </c>
      <c r="C48" s="48">
        <v>161</v>
      </c>
      <c r="D48" s="30" t="s">
        <v>41</v>
      </c>
      <c r="E48" s="32"/>
      <c r="F48" s="32"/>
      <c r="G48" s="32"/>
      <c r="H48" s="32"/>
      <c r="I48" s="32"/>
      <c r="J48" s="49"/>
      <c r="K48" s="55" t="s">
        <v>42</v>
      </c>
      <c r="L48" s="55">
        <v>26.75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43</v>
      </c>
      <c r="C49" s="42">
        <v>69</v>
      </c>
      <c r="D49" s="23" t="s">
        <v>44</v>
      </c>
      <c r="E49" s="25"/>
      <c r="F49" s="25"/>
      <c r="G49" s="25"/>
      <c r="H49" s="25"/>
      <c r="I49" s="25"/>
      <c r="J49" s="43"/>
      <c r="K49" s="52">
        <v>250</v>
      </c>
      <c r="L49" s="52">
        <v>26.48</v>
      </c>
      <c r="M49" s="52">
        <v>117.4</v>
      </c>
      <c r="N49" s="52">
        <v>5.75</v>
      </c>
      <c r="O49" s="52">
        <v>10.63</v>
      </c>
      <c r="P49" s="52">
        <v>9.75</v>
      </c>
    </row>
    <row r="50" spans="1:16" ht="15.75" x14ac:dyDescent="0.25">
      <c r="A50" s="22" t="s">
        <v>18</v>
      </c>
      <c r="B50" s="26" t="s">
        <v>45</v>
      </c>
      <c r="C50" s="42">
        <v>429</v>
      </c>
      <c r="D50" s="23" t="s">
        <v>55</v>
      </c>
      <c r="E50" s="25"/>
      <c r="F50" s="25"/>
      <c r="G50" s="25"/>
      <c r="H50" s="25"/>
      <c r="I50" s="25"/>
      <c r="J50" s="43"/>
      <c r="K50" s="52" t="s">
        <v>59</v>
      </c>
      <c r="L50" s="52">
        <v>97.81</v>
      </c>
      <c r="M50" s="52">
        <v>131.1</v>
      </c>
      <c r="N50" s="52">
        <v>11.4</v>
      </c>
      <c r="O50" s="52">
        <v>10.3</v>
      </c>
      <c r="P50" s="52">
        <v>4.9000000000000004</v>
      </c>
    </row>
    <row r="51" spans="1:16" ht="15" x14ac:dyDescent="0.2">
      <c r="A51" s="26"/>
      <c r="B51" s="26" t="s">
        <v>57</v>
      </c>
      <c r="C51" s="42">
        <v>189</v>
      </c>
      <c r="D51" s="23" t="s">
        <v>58</v>
      </c>
      <c r="E51" s="25"/>
      <c r="F51" s="25"/>
      <c r="G51" s="25"/>
      <c r="H51" s="25"/>
      <c r="I51" s="25"/>
      <c r="J51" s="43"/>
      <c r="K51" s="52">
        <v>180</v>
      </c>
      <c r="L51" s="52">
        <v>19.55</v>
      </c>
      <c r="M51" s="52">
        <v>313.8</v>
      </c>
      <c r="N51" s="52">
        <v>7.44</v>
      </c>
      <c r="O51" s="52">
        <v>11.04</v>
      </c>
      <c r="P51" s="52">
        <v>40.24</v>
      </c>
    </row>
    <row r="52" spans="1:16" ht="15" x14ac:dyDescent="0.2">
      <c r="A52" s="26"/>
      <c r="B52" s="26" t="s">
        <v>37</v>
      </c>
      <c r="C52" s="42">
        <v>24</v>
      </c>
      <c r="D52" s="23" t="s">
        <v>46</v>
      </c>
      <c r="E52" s="25"/>
      <c r="F52" s="25"/>
      <c r="G52" s="25"/>
      <c r="H52" s="25"/>
      <c r="I52" s="25"/>
      <c r="J52" s="43"/>
      <c r="K52" s="52">
        <v>200</v>
      </c>
      <c r="L52" s="52">
        <v>14.31</v>
      </c>
      <c r="M52" s="52">
        <v>102</v>
      </c>
      <c r="N52" s="52">
        <v>0.2</v>
      </c>
      <c r="O52" s="52">
        <v>0.1</v>
      </c>
      <c r="P52" s="52">
        <v>25</v>
      </c>
    </row>
    <row r="53" spans="1:16" ht="15" x14ac:dyDescent="0.2">
      <c r="A53" s="26"/>
      <c r="B53" s="26" t="s">
        <v>38</v>
      </c>
      <c r="C53" s="42" t="s">
        <v>33</v>
      </c>
      <c r="D53" s="23" t="s">
        <v>47</v>
      </c>
      <c r="E53" s="25"/>
      <c r="F53" s="25"/>
      <c r="G53" s="25"/>
      <c r="H53" s="25"/>
      <c r="I53" s="25"/>
      <c r="J53" s="43"/>
      <c r="K53" s="52">
        <v>51.4</v>
      </c>
      <c r="L53" s="52">
        <v>4.8899999999999997</v>
      </c>
      <c r="M53" s="52">
        <v>114.25</v>
      </c>
      <c r="N53" s="52">
        <v>4.5999999999999996</v>
      </c>
      <c r="O53" s="52">
        <v>0.75</v>
      </c>
      <c r="P53" s="52">
        <v>21.6</v>
      </c>
    </row>
    <row r="54" spans="1:16" ht="15" x14ac:dyDescent="0.2">
      <c r="A54" s="26"/>
      <c r="B54" s="26" t="s">
        <v>38</v>
      </c>
      <c r="C54" s="42" t="s">
        <v>33</v>
      </c>
      <c r="D54" s="23" t="s">
        <v>39</v>
      </c>
      <c r="E54" s="25"/>
      <c r="F54" s="25"/>
      <c r="G54" s="25"/>
      <c r="H54" s="25"/>
      <c r="I54" s="25"/>
      <c r="J54" s="43"/>
      <c r="K54" s="52">
        <v>35</v>
      </c>
      <c r="L54" s="52">
        <v>3.21</v>
      </c>
      <c r="M54" s="52">
        <v>103.5</v>
      </c>
      <c r="N54" s="52">
        <v>2.37</v>
      </c>
      <c r="O54" s="52">
        <v>0.24</v>
      </c>
      <c r="P54" s="52">
        <v>15.6</v>
      </c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981</v>
      </c>
      <c r="L59" s="59">
        <f>SUM(L48:L58)</f>
        <v>193.00000000000003</v>
      </c>
      <c r="M59" s="59">
        <f t="shared" ref="M59:P59" si="4">SUM(M48:M58)</f>
        <v>952.55</v>
      </c>
      <c r="N59" s="59">
        <f t="shared" si="4"/>
        <v>31.76</v>
      </c>
      <c r="O59" s="59">
        <f t="shared" si="4"/>
        <v>33.06</v>
      </c>
      <c r="P59" s="59">
        <f t="shared" si="4"/>
        <v>134.72999999999999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1620</v>
      </c>
      <c r="L60" s="60">
        <f>L46+L59</f>
        <v>330</v>
      </c>
      <c r="M60" s="60">
        <f t="shared" ref="M60:P60" si="5">M46+M59</f>
        <v>1639.51</v>
      </c>
      <c r="N60" s="60">
        <f t="shared" si="5"/>
        <v>54.71</v>
      </c>
      <c r="O60" s="60">
        <f t="shared" si="5"/>
        <v>56.629999999999995</v>
      </c>
      <c r="P60" s="60">
        <f t="shared" si="5"/>
        <v>233.37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2026-03-05T05:25:48Z</dcterms:modified>
</cp:coreProperties>
</file>