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L21" i="1"/>
  <c r="P34" i="1"/>
  <c r="O34" i="1"/>
  <c r="N34" i="1"/>
  <c r="M34" i="1"/>
  <c r="L34" i="1"/>
  <c r="P21" i="1"/>
  <c r="O21" i="1"/>
  <c r="N21" i="1"/>
  <c r="M21" i="1"/>
  <c r="M35" i="1" l="1"/>
  <c r="O35" i="1"/>
  <c r="P35" i="1"/>
  <c r="N35" i="1"/>
  <c r="L35" i="1"/>
</calcChain>
</file>

<file path=xl/sharedStrings.xml><?xml version="1.0" encoding="utf-8"?>
<sst xmlns="http://schemas.openxmlformats.org/spreadsheetml/2006/main" count="55" uniqueCount="50">
  <si>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</si>
  <si>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</si>
  <si>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</si>
  <si>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</si>
  <si>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</si>
  <si>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</si>
  <si>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</si>
  <si>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</si>
  <si>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</si>
  <si>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</si>
  <si>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</si>
  <si>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</si>
  <si>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</si>
  <si>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</si>
  <si>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</si>
  <si>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</si>
  <si>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</si>
  <si>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</si>
  <si>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</si>
  <si>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</si>
  <si>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</si>
  <si>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</si>
  <si>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</si>
  <si>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</si>
  <si>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</si>
  <si>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</si>
  <si>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</si>
  <si>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</si>
  <si>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</si>
  <si>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</si>
  <si>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</si>
  <si>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</si>
  <si>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</si>
  <si>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</si>
  <si>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</si>
  <si>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</si>
  <si>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</si>
  <si>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</si>
  <si>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Сок в потребительской упаковке</t>
  </si>
  <si>
    <t>233/49</t>
  </si>
  <si>
    <t>Овощи припущенные (смесь овощная)/масло сливочное</t>
  </si>
  <si>
    <t>279/49</t>
  </si>
  <si>
    <t>Цветная капуста припущенная/ масло сливочное</t>
  </si>
  <si>
    <t>Меню разработано в соответствии с рекомендациями лечащего врача</t>
  </si>
  <si>
    <t>Суп на курином бульоне с рисом и картоф (без мяса)</t>
  </si>
  <si>
    <t>150/10</t>
  </si>
  <si>
    <t>Напиток из ягодной смеси</t>
  </si>
  <si>
    <t xml:space="preserve"> 27.02.2026 г</t>
  </si>
  <si>
    <t xml:space="preserve">  27.02.2026</t>
  </si>
  <si>
    <t xml:space="preserve">  27.02.2026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</si>
</sst>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1"/>
  <sheetViews>
    <sheetView tabSelected="1" view="pageLayout" zoomScaleNormal="100" workbookViewId="0">
      <selection activeCell="R7" sqref="R7:R8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47</v>
      </c>
      <c r="L3" s="7" t="s">
        <v>28</v>
      </c>
      <c r="O3" s="7" t="s">
        <v>49</v>
      </c>
    </row>
    <row r="4" spans="1:19" ht="23.25" x14ac:dyDescent="0.45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59" t="s">
        <v>48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x14ac:dyDescent="0.2">
      <c r="A6" s="60" t="s">
        <v>43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x14ac:dyDescent="0.25">
      <c r="A7" s="61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35</v>
      </c>
      <c r="C12" s="24">
        <v>161</v>
      </c>
      <c r="D12" s="23" t="s">
        <v>36</v>
      </c>
      <c r="E12" s="25"/>
      <c r="F12" s="25"/>
      <c r="G12" s="25"/>
      <c r="H12" s="25"/>
      <c r="I12" s="25"/>
      <c r="J12" s="25"/>
      <c r="K12" s="43" t="s">
        <v>37</v>
      </c>
      <c r="L12" s="43">
        <v>25.88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14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3" t="s">
        <v>45</v>
      </c>
      <c r="L13" s="53">
        <v>105.08</v>
      </c>
      <c r="M13" s="43">
        <v>104</v>
      </c>
      <c r="N13" s="43">
        <v>3.2</v>
      </c>
      <c r="O13" s="43">
        <v>3.5</v>
      </c>
      <c r="P13" s="44">
        <v>13.27</v>
      </c>
    </row>
    <row r="14" spans="1:19" ht="15.75" x14ac:dyDescent="0.25">
      <c r="A14" s="22" t="s">
        <v>17</v>
      </c>
      <c r="B14" s="23" t="s">
        <v>30</v>
      </c>
      <c r="C14" s="24" t="s">
        <v>31</v>
      </c>
      <c r="D14" s="23" t="s">
        <v>38</v>
      </c>
      <c r="E14" s="25"/>
      <c r="F14" s="25"/>
      <c r="G14" s="25"/>
      <c r="H14" s="25"/>
      <c r="I14" s="25"/>
      <c r="J14" s="25"/>
      <c r="K14" s="43">
        <v>200</v>
      </c>
      <c r="L14" s="43">
        <v>20.83</v>
      </c>
      <c r="M14" s="43">
        <v>91</v>
      </c>
      <c r="N14" s="43">
        <v>0</v>
      </c>
      <c r="O14" s="43">
        <v>0</v>
      </c>
      <c r="P14" s="44">
        <v>24</v>
      </c>
    </row>
    <row r="15" spans="1:19" ht="15" x14ac:dyDescent="0.2">
      <c r="A15" s="26"/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52" t="s">
        <v>34</v>
      </c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43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45">
        <v>510</v>
      </c>
      <c r="L21" s="45">
        <f>SUM(L12:L20)</f>
        <v>151.79000000000002</v>
      </c>
      <c r="M21" s="45">
        <f t="shared" ref="M21:P21" si="0">SUM(M12:M20)</f>
        <v>265.5</v>
      </c>
      <c r="N21" s="45">
        <f t="shared" si="0"/>
        <v>3.2</v>
      </c>
      <c r="O21" s="45">
        <f t="shared" si="0"/>
        <v>3.5</v>
      </c>
      <c r="P21" s="45">
        <f t="shared" si="0"/>
        <v>54.91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.75" x14ac:dyDescent="0.25">
      <c r="A23" s="29"/>
      <c r="B23" s="30" t="s">
        <v>32</v>
      </c>
      <c r="C23" s="31">
        <v>68</v>
      </c>
      <c r="D23" s="54" t="s">
        <v>44</v>
      </c>
      <c r="E23" s="32"/>
      <c r="F23" s="32"/>
      <c r="G23" s="32"/>
      <c r="H23" s="32"/>
      <c r="I23" s="32"/>
      <c r="J23" s="32"/>
      <c r="K23" s="46">
        <v>250</v>
      </c>
      <c r="L23" s="46">
        <v>26.48</v>
      </c>
      <c r="M23" s="46">
        <v>190.4</v>
      </c>
      <c r="N23" s="46">
        <v>8.6300000000000008</v>
      </c>
      <c r="O23" s="46">
        <v>9.3000000000000007</v>
      </c>
      <c r="P23" s="47">
        <v>26.76</v>
      </c>
    </row>
    <row r="24" spans="1:16" ht="15.75" x14ac:dyDescent="0.25">
      <c r="A24" s="22" t="s">
        <v>15</v>
      </c>
      <c r="B24" s="23" t="s">
        <v>29</v>
      </c>
      <c r="C24" s="24" t="s">
        <v>39</v>
      </c>
      <c r="D24" s="23" t="s">
        <v>40</v>
      </c>
      <c r="E24" s="25"/>
      <c r="F24" s="25"/>
      <c r="G24" s="25"/>
      <c r="H24" s="25"/>
      <c r="I24" s="25"/>
      <c r="J24" s="25"/>
      <c r="K24" s="53" t="s">
        <v>45</v>
      </c>
      <c r="L24" s="53">
        <v>93.24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.75" x14ac:dyDescent="0.25">
      <c r="A25" s="22" t="s">
        <v>18</v>
      </c>
      <c r="B25" s="23" t="s">
        <v>30</v>
      </c>
      <c r="C25" s="24">
        <v>28</v>
      </c>
      <c r="D25" s="23" t="s">
        <v>46</v>
      </c>
      <c r="E25" s="25"/>
      <c r="F25" s="25"/>
      <c r="G25" s="25"/>
      <c r="H25" s="25"/>
      <c r="I25" s="25"/>
      <c r="J25" s="25"/>
      <c r="K25" s="43">
        <v>200</v>
      </c>
      <c r="L25" s="43">
        <v>13.49</v>
      </c>
      <c r="M25" s="43">
        <v>102</v>
      </c>
      <c r="N25" s="43">
        <v>0.2</v>
      </c>
      <c r="O25" s="43">
        <v>0.1</v>
      </c>
      <c r="P25" s="44">
        <v>25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52" t="s">
        <v>34</v>
      </c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48">
        <v>610</v>
      </c>
      <c r="L34" s="48">
        <f>SUM(L23:L33)</f>
        <v>133.21</v>
      </c>
      <c r="M34" s="48">
        <f t="shared" ref="M34:P34" si="1">SUM(M23:M33)</f>
        <v>398.4</v>
      </c>
      <c r="N34" s="48">
        <f t="shared" si="1"/>
        <v>11.23</v>
      </c>
      <c r="O34" s="48">
        <f t="shared" si="1"/>
        <v>16.200000000000003</v>
      </c>
      <c r="P34" s="48">
        <f t="shared" si="1"/>
        <v>59.36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1120</v>
      </c>
      <c r="L35" s="49">
        <f>L21+L34</f>
        <v>285</v>
      </c>
      <c r="M35" s="49">
        <f t="shared" ref="M35:P35" si="2">M21+M34</f>
        <v>663.9</v>
      </c>
      <c r="N35" s="49">
        <f t="shared" si="2"/>
        <v>14.43</v>
      </c>
      <c r="O35" s="49">
        <f t="shared" si="2"/>
        <v>19.700000000000003</v>
      </c>
      <c r="P35" s="49">
        <f t="shared" si="2"/>
        <v>114.27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t="s">
        <v>33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22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23</v>
      </c>
      <c r="C39" s="50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2026-02-25T10:58:40Z</dcterms:modified>
</cp:coreProperties>
</file>