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<sst xmlns="http://schemas.openxmlformats.org/spreadsheetml/2006/main" count="57" uniqueCount="53">
  <si>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</si>
  <si>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</si>
  <si>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</si>
  <si>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</si>
  <si>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</si>
  <si>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</si>
  <si>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</si>
  <si>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</si>
  <si>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</si>
  <si>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</si>
  <si>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</si>
  <si>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</si>
  <si>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</si>
  <si>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</si>
  <si>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</si>
  <si>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</si>
  <si>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</si>
  <si>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</si>
  <si>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</si>
  <si>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</si>
  <si>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</si>
  <si>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</si>
  <si>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</si>
  <si>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</si>
  <si>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</si>
  <si>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</si>
  <si>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</si>
  <si>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</si>
  <si>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</si>
  <si>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</si>
  <si>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</si>
  <si>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</si>
  <si>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</si>
  <si>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</si>
  <si>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</si>
  <si>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</si>
  <si>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</si>
  <si>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233/49</t>
  </si>
  <si>
    <t>Овощи припущенные (смесь овощная)/масло сливочное</t>
  </si>
  <si>
    <t>Меню разработано в соответствии с рекомендациями лечащего врача</t>
  </si>
  <si>
    <t>271/245/49</t>
  </si>
  <si>
    <t>150/30/10</t>
  </si>
  <si>
    <t>69/81</t>
  </si>
  <si>
    <t>Суп картофельный, сметана</t>
  </si>
  <si>
    <t>2 блюдо</t>
  </si>
  <si>
    <t>Кабачки тушеные/горошек зеленый / масло сливочное</t>
  </si>
  <si>
    <t>200/10/10</t>
  </si>
  <si>
    <t xml:space="preserve">Чай зеленый с лимоном </t>
  </si>
  <si>
    <t>250/10</t>
  </si>
  <si>
    <t>Кисель витаминизированный  (4)</t>
  </si>
  <si>
    <t>4.Напиток промышленного производства, обогащенный витаминами А; В1; В2; В5; С</t>
  </si>
  <si>
    <t>145/10</t>
  </si>
  <si>
    <t>02.02.2026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</si>
</sst>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28575</xdr:rowOff>
    </xdr:from>
    <xdr:to>
      <xdr:col>14</xdr:col>
      <xdr:colOff>85725</xdr:colOff>
      <xdr:row>7</xdr:row>
      <xdr:rowOff>201376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2857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U14" sqref="U13:U14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6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46055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40</v>
      </c>
      <c r="D12" s="55" t="s">
        <v>45</v>
      </c>
      <c r="E12" s="25"/>
      <c r="F12" s="25"/>
      <c r="G12" s="25"/>
      <c r="H12" s="25"/>
      <c r="I12" s="25"/>
      <c r="J12" s="25"/>
      <c r="K12" s="53" t="s">
        <v>41</v>
      </c>
      <c r="L12" s="53">
        <v>108.51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3" t="s">
        <v>46</v>
      </c>
      <c r="L13" s="43">
        <v>8.17</v>
      </c>
      <c r="M13" s="43">
        <v>60</v>
      </c>
      <c r="N13" s="43">
        <v>0.3</v>
      </c>
      <c r="O13" s="43">
        <v>0</v>
      </c>
      <c r="P13" s="44">
        <v>15.2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410</v>
      </c>
      <c r="L20" s="45">
        <f>SUM(L12:L19)</f>
        <v>116.68</v>
      </c>
      <c r="M20" s="45">
        <f>SUM(M12:M19)</f>
        <v>164</v>
      </c>
      <c r="N20" s="45">
        <f>SUM(N12:N19)</f>
        <v>3.5</v>
      </c>
      <c r="O20" s="45">
        <f>SUM(O12:O19)</f>
        <v>3.5</v>
      </c>
      <c r="P20" s="45">
        <f>SUM(P12:P19)</f>
        <v>28.47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34</v>
      </c>
      <c r="C22" s="31">
        <v>161</v>
      </c>
      <c r="D22" s="54" t="s">
        <v>35</v>
      </c>
      <c r="E22" s="32"/>
      <c r="F22" s="32"/>
      <c r="G22" s="32"/>
      <c r="H22" s="32"/>
      <c r="I22" s="32"/>
      <c r="J22" s="32"/>
      <c r="K22" s="46" t="s">
        <v>36</v>
      </c>
      <c r="L22" s="46">
        <v>27.61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 t="s">
        <v>42</v>
      </c>
      <c r="D23" s="23" t="s">
        <v>43</v>
      </c>
      <c r="E23" s="25"/>
      <c r="F23" s="25"/>
      <c r="G23" s="25"/>
      <c r="H23" s="25"/>
      <c r="I23" s="25"/>
      <c r="J23" s="25"/>
      <c r="K23" s="53" t="s">
        <v>48</v>
      </c>
      <c r="L23" s="53">
        <v>30.14</v>
      </c>
      <c r="M23" s="43">
        <v>190.4</v>
      </c>
      <c r="N23" s="43">
        <v>8.6300000000000008</v>
      </c>
      <c r="O23" s="43">
        <v>9.3000000000000007</v>
      </c>
      <c r="P23" s="44">
        <v>26.76</v>
      </c>
    </row>
    <row r="24" spans="1:16" ht="15.75" x14ac:dyDescent="0.25">
      <c r="A24" s="22" t="s">
        <v>18</v>
      </c>
      <c r="B24" s="23" t="s">
        <v>44</v>
      </c>
      <c r="C24" s="24" t="s">
        <v>37</v>
      </c>
      <c r="D24" s="23" t="s">
        <v>38</v>
      </c>
      <c r="E24" s="25"/>
      <c r="F24" s="25"/>
      <c r="G24" s="25"/>
      <c r="H24" s="25"/>
      <c r="I24" s="25"/>
      <c r="J24" s="25"/>
      <c r="K24" s="53" t="s">
        <v>51</v>
      </c>
      <c r="L24" s="43">
        <v>92.28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>
        <v>15</v>
      </c>
      <c r="D25" s="23" t="s">
        <v>49</v>
      </c>
      <c r="E25" s="25"/>
      <c r="F25" s="25"/>
      <c r="G25" s="25"/>
      <c r="H25" s="25"/>
      <c r="I25" s="25"/>
      <c r="J25" s="25"/>
      <c r="K25" s="43">
        <v>200</v>
      </c>
      <c r="L25" s="43">
        <v>18.29</v>
      </c>
      <c r="M25" s="43">
        <v>90</v>
      </c>
      <c r="N25" s="43">
        <v>0</v>
      </c>
      <c r="O25" s="43">
        <v>0</v>
      </c>
      <c r="P25" s="44">
        <v>23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775</v>
      </c>
      <c r="L33" s="48">
        <f>SUM(L22:L32)</f>
        <v>168.32</v>
      </c>
      <c r="M33" s="48">
        <f t="shared" ref="M33:P33" si="0">SUM(M22:M32)</f>
        <v>456.9</v>
      </c>
      <c r="N33" s="48">
        <f t="shared" si="0"/>
        <v>11.030000000000001</v>
      </c>
      <c r="O33" s="48">
        <f t="shared" si="0"/>
        <v>16.100000000000001</v>
      </c>
      <c r="P33" s="48">
        <f t="shared" si="0"/>
        <v>75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1185</v>
      </c>
      <c r="L34" s="49">
        <f>L20+L33</f>
        <v>285</v>
      </c>
      <c r="M34" s="49">
        <f t="shared" ref="M34:P34" si="1">M20+M33</f>
        <v>620.9</v>
      </c>
      <c r="N34" s="49">
        <f t="shared" si="1"/>
        <v>14.530000000000001</v>
      </c>
      <c r="O34" s="49">
        <f t="shared" si="1"/>
        <v>19.600000000000001</v>
      </c>
      <c r="P34" s="49">
        <f t="shared" si="1"/>
        <v>103.47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50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2026-01-29T04:24:37Z</dcterms:modified>
</cp:coreProperties>
</file>