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1.2026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<sst xmlns="http://schemas.openxmlformats.org/spreadsheetml/2006/main" count="110" uniqueCount="66">
  <si>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</si>
  <si>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</si>
  <si>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</si>
  <si>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</si>
  <si>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</si>
  <si>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</si>
  <si>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</si>
  <si>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</si>
  <si>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</si>
  <si>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</si>
  <si>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</si>
  <si>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</si>
  <si>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</si>
  <si>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</si>
  <si>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</si>
  <si>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</si>
  <si>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</si>
  <si>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</si>
  <si>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</si>
  <si>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</si>
  <si>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</si>
  <si>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</si>
  <si>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</si>
  <si>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</si>
  <si>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</si>
  <si>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</si>
  <si>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</si>
  <si>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</si>
  <si>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</si>
  <si>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</si>
  <si>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</si>
  <si>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</si>
  <si>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</si>
  <si>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</si>
  <si>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</si>
  <si>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</si>
  <si>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</si>
  <si>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</si>
  <si>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</si>
  <si>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напиток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</si>
  <si>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</si>
  <si>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</si>
  <si>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</si>
  <si>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</si>
  <si>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</si>
  <si>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</si>
  <si>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 блюдо</t>
  </si>
  <si>
    <t>гарнир</t>
  </si>
  <si>
    <t>Хлеб ржаной  (2)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</si>
  <si>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</si>
  <si>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</si>
  <si>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27.01.2026 г</t>
  </si>
  <si>
    <t>140/20</t>
  </si>
  <si>
    <t>Кофейный напиток с молоком</t>
  </si>
  <si>
    <t>200/10</t>
  </si>
  <si>
    <t>178/33</t>
  </si>
  <si>
    <t>Котлета из филе белой рыбы/соус молочный с морковью и шпинатом</t>
  </si>
  <si>
    <t>70/20</t>
  </si>
  <si>
    <t>187/233</t>
  </si>
  <si>
    <t>Пюре картофельное /овощи припущенные (смесь овощная)</t>
  </si>
  <si>
    <t>130/20</t>
  </si>
  <si>
    <t>Компот из свежих яблок</t>
  </si>
  <si>
    <t>170/20</t>
  </si>
  <si>
    <t>250/10</t>
  </si>
  <si>
    <t>70/30</t>
  </si>
  <si>
    <t>160/45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</si>
</sst>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R61" sqref="R6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51</v>
      </c>
      <c r="L3" s="7" t="s">
        <v>32</v>
      </c>
      <c r="O3" s="7" t="s">
        <v>51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46049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25.88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52</v>
      </c>
      <c r="L13" s="52">
        <v>81.349999999999994</v>
      </c>
      <c r="M13" s="52">
        <v>308.13</v>
      </c>
      <c r="N13" s="52">
        <v>13.1</v>
      </c>
      <c r="O13" s="52">
        <v>16.5</v>
      </c>
      <c r="P13" s="53">
        <v>32.200000000000003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53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40</v>
      </c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52">
        <v>32.299999999999997</v>
      </c>
      <c r="L15" s="52">
        <v>2.96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118.99999999999999</v>
      </c>
      <c r="M21" s="54">
        <f t="shared" ref="M21:P21" si="0">SUM(M12:M20)</f>
        <v>590.82999999999993</v>
      </c>
      <c r="N21" s="54">
        <f t="shared" si="0"/>
        <v>19.57</v>
      </c>
      <c r="O21" s="54">
        <f t="shared" si="0"/>
        <v>20.04</v>
      </c>
      <c r="P21" s="54">
        <f t="shared" si="0"/>
        <v>84.039999999999992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43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54</v>
      </c>
      <c r="L23" s="55">
        <v>27.51</v>
      </c>
      <c r="M23" s="55">
        <v>176.9</v>
      </c>
      <c r="N23" s="55">
        <v>7.9</v>
      </c>
      <c r="O23" s="55">
        <v>8.6300000000000008</v>
      </c>
      <c r="P23" s="56">
        <v>20.3</v>
      </c>
    </row>
    <row r="24" spans="1:16" ht="15.75" x14ac:dyDescent="0.25">
      <c r="A24" s="22" t="s">
        <v>15</v>
      </c>
      <c r="B24" s="23" t="s">
        <v>46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86.3</v>
      </c>
      <c r="M24" s="52">
        <v>149.1</v>
      </c>
      <c r="N24" s="52">
        <v>11.3</v>
      </c>
      <c r="O24" s="52">
        <v>12.8</v>
      </c>
      <c r="P24" s="53">
        <v>11.54</v>
      </c>
    </row>
    <row r="25" spans="1:16" ht="15.75" x14ac:dyDescent="0.25">
      <c r="A25" s="22" t="s">
        <v>20</v>
      </c>
      <c r="B25" s="23" t="s">
        <v>47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39.159999999999997</v>
      </c>
      <c r="M25" s="52">
        <v>378.36</v>
      </c>
      <c r="N25" s="52">
        <v>6.6</v>
      </c>
      <c r="O25" s="52">
        <v>10.32</v>
      </c>
      <c r="P25" s="53">
        <v>57.12</v>
      </c>
    </row>
    <row r="26" spans="1:16" ht="15" x14ac:dyDescent="0.2">
      <c r="A26" s="26"/>
      <c r="B26" s="23" t="s">
        <v>39</v>
      </c>
      <c r="C26" s="24">
        <v>5</v>
      </c>
      <c r="D26" s="23" t="s">
        <v>61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40</v>
      </c>
      <c r="C27" s="24" t="s">
        <v>41</v>
      </c>
      <c r="D27" s="23" t="s">
        <v>48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40</v>
      </c>
      <c r="C28" s="24" t="s">
        <v>41</v>
      </c>
      <c r="D28" s="23" t="s">
        <v>42</v>
      </c>
      <c r="E28" s="25"/>
      <c r="F28" s="25"/>
      <c r="G28" s="25"/>
      <c r="H28" s="25"/>
      <c r="I28" s="25"/>
      <c r="J28" s="25"/>
      <c r="K28" s="52">
        <v>30.7</v>
      </c>
      <c r="L28" s="52">
        <v>2.81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711</v>
      </c>
      <c r="L34" s="57">
        <f>SUM(L23:L33)</f>
        <v>166.00000000000003</v>
      </c>
      <c r="M34" s="57">
        <f t="shared" ref="M34:P34" si="1">SUM(M23:M33)</f>
        <v>960.26</v>
      </c>
      <c r="N34" s="57">
        <f t="shared" si="1"/>
        <v>31.950000000000006</v>
      </c>
      <c r="O34" s="57">
        <f t="shared" si="1"/>
        <v>32.690000000000005</v>
      </c>
      <c r="P34" s="57">
        <f t="shared" si="1"/>
        <v>137.25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1253</v>
      </c>
      <c r="L35" s="61">
        <f>L21+L34</f>
        <v>285</v>
      </c>
      <c r="M35" s="61">
        <f t="shared" ref="M35:P35" si="2">M21+M34</f>
        <v>1551.09</v>
      </c>
      <c r="N35" s="61">
        <f t="shared" si="2"/>
        <v>51.52000000000001</v>
      </c>
      <c r="O35" s="61">
        <f t="shared" si="2"/>
        <v>52.730000000000004</v>
      </c>
      <c r="P35" s="61">
        <f t="shared" si="2"/>
        <v>221.29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25.88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62</v>
      </c>
      <c r="L37" s="53">
        <v>97.34</v>
      </c>
      <c r="M37" s="53">
        <v>329.2</v>
      </c>
      <c r="N37" s="53">
        <v>14.85</v>
      </c>
      <c r="O37" s="53">
        <v>19.7</v>
      </c>
      <c r="P37" s="53">
        <v>33.6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53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40</v>
      </c>
      <c r="C39" s="43" t="s">
        <v>41</v>
      </c>
      <c r="D39" s="23" t="s">
        <v>42</v>
      </c>
      <c r="E39" s="25"/>
      <c r="F39" s="25"/>
      <c r="G39" s="25"/>
      <c r="H39" s="25"/>
      <c r="I39" s="25"/>
      <c r="J39" s="44"/>
      <c r="K39" s="53">
        <v>54.2</v>
      </c>
      <c r="L39" s="53">
        <v>4.97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594</v>
      </c>
      <c r="L46" s="59">
        <f>SUM(L36:L45)</f>
        <v>137</v>
      </c>
      <c r="M46" s="59">
        <f t="shared" ref="M46:P46" si="3">SUM(M36:M45)</f>
        <v>680.9</v>
      </c>
      <c r="N46" s="59">
        <f t="shared" si="3"/>
        <v>22.9</v>
      </c>
      <c r="O46" s="59">
        <f t="shared" si="3"/>
        <v>23.4</v>
      </c>
      <c r="P46" s="59">
        <f t="shared" si="3"/>
        <v>95.84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43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63</v>
      </c>
      <c r="L48" s="56">
        <v>33.47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46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64</v>
      </c>
      <c r="L49" s="53">
        <v>87.88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47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65</v>
      </c>
      <c r="L50" s="53">
        <v>58.06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39</v>
      </c>
      <c r="C51" s="43">
        <v>5</v>
      </c>
      <c r="D51" s="23" t="s">
        <v>61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41</v>
      </c>
      <c r="D52" s="23" t="s">
        <v>48</v>
      </c>
      <c r="E52" s="25"/>
      <c r="F52" s="25"/>
      <c r="G52" s="25"/>
      <c r="H52" s="25"/>
      <c r="I52" s="25"/>
      <c r="J52" s="44"/>
      <c r="K52" s="53">
        <v>37.5</v>
      </c>
      <c r="L52" s="53">
        <v>3.57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40</v>
      </c>
      <c r="C53" s="43" t="s">
        <v>41</v>
      </c>
      <c r="D53" s="23" t="s">
        <v>42</v>
      </c>
      <c r="E53" s="25"/>
      <c r="F53" s="25"/>
      <c r="G53" s="25"/>
      <c r="H53" s="25"/>
      <c r="I53" s="25"/>
      <c r="J53" s="44"/>
      <c r="K53" s="53">
        <v>29</v>
      </c>
      <c r="L53" s="53">
        <v>2.66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193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1426</v>
      </c>
      <c r="L60" s="61">
        <f>L46+L59</f>
        <v>330</v>
      </c>
      <c r="M60" s="61">
        <f t="shared" ref="M60:P60" si="5">M46+M59</f>
        <v>1634.27</v>
      </c>
      <c r="N60" s="61">
        <f t="shared" si="5"/>
        <v>54.47</v>
      </c>
      <c r="O60" s="61">
        <f t="shared" si="5"/>
        <v>55.75</v>
      </c>
      <c r="P60" s="61">
        <f t="shared" si="5"/>
        <v>230.76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2026-01-23T09:58:47Z</dcterms:modified>
</cp:coreProperties>
</file>