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L20" i="1"/>
  <c r="P33" i="1"/>
  <c r="O33" i="1"/>
  <c r="N33" i="1"/>
  <c r="M33" i="1"/>
  <c r="L33" i="1"/>
  <c r="P20" i="1"/>
  <c r="O20" i="1"/>
  <c r="N20" i="1"/>
  <c r="M20" i="1"/>
  <c r="M34" i="1" l="1"/>
  <c r="O34" i="1"/>
  <c r="P34" i="1"/>
  <c r="N34" i="1"/>
  <c r="L34" i="1"/>
</calcChain>
</file>

<file path=xl/sharedStrings.xml><?xml version="1.0" encoding="utf-8"?>
<sst xmlns="http://schemas.openxmlformats.org/spreadsheetml/2006/main" count="56" uniqueCount="52">
  <si>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</si>
  <si>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</si>
  <si>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</si>
  <si>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</si>
  <si>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</si>
  <si>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</si>
  <si>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</si>
  <si>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</si>
  <si>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</si>
  <si>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</si>
  <si>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</si>
  <si>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</si>
  <si>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</si>
  <si>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</si>
  <si>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</si>
  <si>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</si>
  <si>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</si>
  <si>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</si>
  <si>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</si>
  <si>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</si>
  <si>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</si>
  <si>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</si>
  <si>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</si>
  <si>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</si>
  <si>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</si>
  <si>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</si>
  <si>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</si>
  <si>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</si>
  <si>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</si>
  <si>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</si>
  <si>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</si>
  <si>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пром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</si>
  <si>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</si>
  <si>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</si>
  <si>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</si>
  <si>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Меню разработано в соответствии с рекомендациями лечащего врача</t>
  </si>
  <si>
    <t>2 блюдо</t>
  </si>
  <si>
    <t>214/271/49</t>
  </si>
  <si>
    <t>Рис отварной рассыпчатый/кабачки тушеные / масло сливочное</t>
  </si>
  <si>
    <t>закуска</t>
  </si>
  <si>
    <t xml:space="preserve">Сок фруктовый в потребительской упаковке </t>
  </si>
  <si>
    <t>233/49</t>
  </si>
  <si>
    <t>Овощи припущенные (смесь овощная)/масло сливочное</t>
  </si>
  <si>
    <t>250/10</t>
  </si>
  <si>
    <t>21.01.2026 г</t>
  </si>
  <si>
    <t>Чай черный байховый с сахаром</t>
  </si>
  <si>
    <t>45/160/10</t>
  </si>
  <si>
    <t>Яблоки</t>
  </si>
  <si>
    <t>1 шт</t>
  </si>
  <si>
    <t>54/81</t>
  </si>
  <si>
    <t>Борщ Сибирский , сметана</t>
  </si>
  <si>
    <t>160/10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</si>
</sst>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0"/>
  <sheetViews>
    <sheetView tabSelected="1" view="pageLayout" zoomScaleNormal="100" workbookViewId="0">
      <selection activeCell="S30" sqref="S30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51" t="s">
        <v>25</v>
      </c>
      <c r="M1" s="51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57" t="s">
        <v>44</v>
      </c>
      <c r="L3" s="7" t="s">
        <v>28</v>
      </c>
      <c r="O3" s="7" t="s">
        <v>44</v>
      </c>
    </row>
    <row r="4" spans="1:19" ht="23.25" x14ac:dyDescent="0.45">
      <c r="A4" s="61" t="s">
        <v>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9" x14ac:dyDescent="0.2">
      <c r="A5" s="62">
        <v>46043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9" x14ac:dyDescent="0.2">
      <c r="A6" s="63" t="s">
        <v>35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x14ac:dyDescent="0.25">
      <c r="A7" s="64" t="s">
        <v>3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29</v>
      </c>
      <c r="C12" s="24" t="s">
        <v>37</v>
      </c>
      <c r="D12" s="55" t="s">
        <v>38</v>
      </c>
      <c r="E12" s="25"/>
      <c r="F12" s="25"/>
      <c r="G12" s="25"/>
      <c r="H12" s="25"/>
      <c r="I12" s="25"/>
      <c r="J12" s="25"/>
      <c r="K12" s="53" t="s">
        <v>46</v>
      </c>
      <c r="L12" s="53">
        <v>102.51</v>
      </c>
      <c r="M12" s="43">
        <v>104</v>
      </c>
      <c r="N12" s="43">
        <v>3.2</v>
      </c>
      <c r="O12" s="43">
        <v>3.5</v>
      </c>
      <c r="P12" s="44">
        <v>13.27</v>
      </c>
    </row>
    <row r="13" spans="1:19" ht="15.75" x14ac:dyDescent="0.25">
      <c r="A13" s="22" t="s">
        <v>17</v>
      </c>
      <c r="B13" s="23" t="s">
        <v>30</v>
      </c>
      <c r="C13" s="24">
        <v>1</v>
      </c>
      <c r="D13" s="23" t="s">
        <v>45</v>
      </c>
      <c r="E13" s="25"/>
      <c r="F13" s="25"/>
      <c r="G13" s="25"/>
      <c r="H13" s="25"/>
      <c r="I13" s="25"/>
      <c r="J13" s="25"/>
      <c r="K13" s="53">
        <v>200</v>
      </c>
      <c r="L13" s="43">
        <v>2.81</v>
      </c>
      <c r="M13" s="43">
        <v>53</v>
      </c>
      <c r="N13" s="43">
        <v>0.2</v>
      </c>
      <c r="O13" s="43">
        <v>0</v>
      </c>
      <c r="P13" s="44">
        <v>13.7</v>
      </c>
    </row>
    <row r="14" spans="1:19" ht="15" x14ac:dyDescent="0.2">
      <c r="A14" s="26"/>
      <c r="B14" s="23"/>
      <c r="C14" s="24"/>
      <c r="D14" s="23"/>
      <c r="E14" s="25"/>
      <c r="F14" s="25"/>
      <c r="G14" s="25"/>
      <c r="H14" s="25"/>
      <c r="I14" s="25"/>
      <c r="J14" s="25"/>
      <c r="K14" s="43"/>
      <c r="L14" s="43"/>
      <c r="M14" s="43"/>
      <c r="N14" s="43"/>
      <c r="O14" s="43"/>
      <c r="P14" s="44"/>
    </row>
    <row r="15" spans="1:19" ht="15" x14ac:dyDescent="0.2">
      <c r="A15" s="52" t="s">
        <v>34</v>
      </c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5">
        <v>415</v>
      </c>
      <c r="L20" s="45">
        <f>SUM(L12:L19)</f>
        <v>105.32000000000001</v>
      </c>
      <c r="M20" s="45">
        <f>SUM(M12:M19)</f>
        <v>157</v>
      </c>
      <c r="N20" s="45">
        <f>SUM(N12:N19)</f>
        <v>3.4000000000000004</v>
      </c>
      <c r="O20" s="45">
        <f>SUM(O12:O19)</f>
        <v>3.5</v>
      </c>
      <c r="P20" s="45">
        <f>SUM(P12:P19)</f>
        <v>26.97</v>
      </c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.75" x14ac:dyDescent="0.25">
      <c r="A22" s="29"/>
      <c r="B22" s="30" t="s">
        <v>39</v>
      </c>
      <c r="C22" s="31">
        <v>161</v>
      </c>
      <c r="D22" s="54" t="s">
        <v>47</v>
      </c>
      <c r="E22" s="32"/>
      <c r="F22" s="32"/>
      <c r="G22" s="32"/>
      <c r="H22" s="32"/>
      <c r="I22" s="32"/>
      <c r="J22" s="32"/>
      <c r="K22" s="46" t="s">
        <v>48</v>
      </c>
      <c r="L22" s="46">
        <v>25.88</v>
      </c>
      <c r="M22" s="46">
        <v>70.5</v>
      </c>
      <c r="N22" s="46">
        <v>0</v>
      </c>
      <c r="O22" s="46">
        <v>0</v>
      </c>
      <c r="P22" s="47">
        <v>17.64</v>
      </c>
    </row>
    <row r="23" spans="1:16" ht="15.75" x14ac:dyDescent="0.25">
      <c r="A23" s="22" t="s">
        <v>15</v>
      </c>
      <c r="B23" s="23" t="s">
        <v>32</v>
      </c>
      <c r="C23" s="24" t="s">
        <v>49</v>
      </c>
      <c r="D23" s="23" t="s">
        <v>50</v>
      </c>
      <c r="E23" s="25"/>
      <c r="F23" s="25"/>
      <c r="G23" s="25"/>
      <c r="H23" s="25"/>
      <c r="I23" s="25"/>
      <c r="J23" s="25"/>
      <c r="K23" s="53" t="s">
        <v>43</v>
      </c>
      <c r="L23" s="43">
        <v>31.85</v>
      </c>
      <c r="M23" s="43">
        <v>120.9</v>
      </c>
      <c r="N23" s="43">
        <v>5.25</v>
      </c>
      <c r="O23" s="43">
        <v>8.15</v>
      </c>
      <c r="P23" s="44">
        <v>5.63</v>
      </c>
    </row>
    <row r="24" spans="1:16" ht="15.75" x14ac:dyDescent="0.25">
      <c r="A24" s="22" t="s">
        <v>18</v>
      </c>
      <c r="B24" s="23" t="s">
        <v>36</v>
      </c>
      <c r="C24" s="24" t="s">
        <v>41</v>
      </c>
      <c r="D24" s="23" t="s">
        <v>42</v>
      </c>
      <c r="E24" s="25"/>
      <c r="F24" s="25"/>
      <c r="G24" s="25"/>
      <c r="H24" s="25"/>
      <c r="I24" s="25"/>
      <c r="J24" s="25"/>
      <c r="K24" s="53" t="s">
        <v>51</v>
      </c>
      <c r="L24" s="53">
        <v>101.12</v>
      </c>
      <c r="M24" s="43">
        <v>106</v>
      </c>
      <c r="N24" s="43">
        <v>2.4</v>
      </c>
      <c r="O24" s="43">
        <v>6.8</v>
      </c>
      <c r="P24" s="44">
        <v>7.6</v>
      </c>
    </row>
    <row r="25" spans="1:16" ht="15" x14ac:dyDescent="0.2">
      <c r="A25" s="26"/>
      <c r="B25" s="23" t="s">
        <v>30</v>
      </c>
      <c r="C25" s="24" t="s">
        <v>31</v>
      </c>
      <c r="D25" s="23" t="s">
        <v>40</v>
      </c>
      <c r="E25" s="25"/>
      <c r="F25" s="25"/>
      <c r="G25" s="25"/>
      <c r="H25" s="25"/>
      <c r="I25" s="25"/>
      <c r="J25" s="25"/>
      <c r="K25" s="43">
        <v>200</v>
      </c>
      <c r="L25" s="43">
        <v>20.83</v>
      </c>
      <c r="M25" s="43">
        <v>91</v>
      </c>
      <c r="N25" s="43">
        <v>0</v>
      </c>
      <c r="O25" s="43">
        <v>0</v>
      </c>
      <c r="P25" s="44">
        <v>24</v>
      </c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52" t="s">
        <v>34</v>
      </c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48">
        <v>780</v>
      </c>
      <c r="L33" s="48">
        <f>SUM(L22:L32)</f>
        <v>179.68</v>
      </c>
      <c r="M33" s="48">
        <f t="shared" ref="M33:P33" si="0">SUM(M22:M32)</f>
        <v>388.4</v>
      </c>
      <c r="N33" s="48">
        <f t="shared" si="0"/>
        <v>7.65</v>
      </c>
      <c r="O33" s="48">
        <f t="shared" si="0"/>
        <v>14.95</v>
      </c>
      <c r="P33" s="56">
        <f t="shared" si="0"/>
        <v>54.87</v>
      </c>
    </row>
    <row r="34" spans="1:16" ht="15.75" x14ac:dyDescent="0.25">
      <c r="A34" s="38"/>
      <c r="B34" s="38"/>
      <c r="C34" s="39"/>
      <c r="D34" s="40" t="s">
        <v>19</v>
      </c>
      <c r="E34" s="41"/>
      <c r="F34" s="41"/>
      <c r="G34" s="41"/>
      <c r="H34" s="41"/>
      <c r="I34" s="41"/>
      <c r="J34" s="42"/>
      <c r="K34" s="49">
        <f>K20+K33</f>
        <v>1195</v>
      </c>
      <c r="L34" s="49">
        <f>L20+L33</f>
        <v>285</v>
      </c>
      <c r="M34" s="49">
        <f t="shared" ref="M34:P34" si="1">M20+M33</f>
        <v>545.4</v>
      </c>
      <c r="N34" s="49">
        <f t="shared" si="1"/>
        <v>11.05</v>
      </c>
      <c r="O34" s="49">
        <f t="shared" si="1"/>
        <v>18.45</v>
      </c>
      <c r="P34" s="49">
        <f t="shared" si="1"/>
        <v>81.84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A36" t="s">
        <v>33</v>
      </c>
      <c r="C36" s="50"/>
      <c r="K36" s="8"/>
      <c r="L36" s="8"/>
      <c r="M36" s="8"/>
      <c r="N36" s="8"/>
      <c r="O36" s="8"/>
      <c r="P36" s="8"/>
    </row>
    <row r="37" spans="1:16" x14ac:dyDescent="0.2">
      <c r="A37" t="s">
        <v>22</v>
      </c>
      <c r="C37" s="50"/>
      <c r="K37" s="8"/>
      <c r="L37" s="8"/>
      <c r="M37" s="8"/>
      <c r="N37" s="8"/>
      <c r="O37" s="8"/>
      <c r="P37" s="8"/>
    </row>
    <row r="38" spans="1:16" x14ac:dyDescent="0.2">
      <c r="A38" t="s">
        <v>23</v>
      </c>
      <c r="C38" s="50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2026-01-19T10:17:30Z</dcterms:modified>
</cp:coreProperties>
</file>