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<sst xmlns="http://schemas.openxmlformats.org/spreadsheetml/2006/main" count="55" uniqueCount="50">
  <si>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</si>
  <si>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</si>
  <si>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</si>
  <si>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</si>
  <si>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</si>
  <si>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</si>
  <si>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</si>
  <si>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</si>
  <si>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</si>
  <si>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</si>
  <si>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</si>
  <si>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</si>
  <si>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</si>
  <si>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</si>
  <si>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</si>
  <si>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</si>
  <si>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</si>
  <si>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</si>
  <si>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</si>
  <si>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</si>
  <si>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</si>
  <si>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</si>
  <si>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</si>
  <si>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</si>
  <si>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</si>
  <si>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</si>
  <si>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</si>
  <si>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</si>
  <si>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</si>
  <si>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</si>
  <si>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</si>
  <si>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</si>
  <si>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</si>
  <si>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</si>
  <si>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</si>
  <si>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Сок в потребительской упаковке</t>
  </si>
  <si>
    <t>233/49</t>
  </si>
  <si>
    <t>150/10</t>
  </si>
  <si>
    <t>Меню разработано в соответствии с рекомендациями лечащего врача</t>
  </si>
  <si>
    <t>271/49</t>
  </si>
  <si>
    <t>Кабачки тушеные/ масло сливочное</t>
  </si>
  <si>
    <t>63/81</t>
  </si>
  <si>
    <t>Рассольник Ленинградский, сметана</t>
  </si>
  <si>
    <t>Напиток из ягодной смеси</t>
  </si>
  <si>
    <t>Овощи припущенные (смесь овощная)/ масло сливочное</t>
  </si>
  <si>
    <t>16.01.2026 г</t>
  </si>
  <si>
    <t>фрукты</t>
  </si>
  <si>
    <t>Яблоки</t>
  </si>
  <si>
    <t>1 шт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</si>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</sst>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U25" sqref="U25"/>
    </sheetView>
  </sheetViews>
  <sheetFormatPr defaultRowHeight="12.75" x14ac:dyDescent="0.2"/>
  <cols>
    <col min="1" max="2" width="13.140625" customWidth="1"/>
    <col min="3" max="3" width="8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59">
        <v>46038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x14ac:dyDescent="0.2">
      <c r="A6" s="60" t="s">
        <v>38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x14ac:dyDescent="0.25">
      <c r="A7" s="61" t="s">
        <v>3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39</v>
      </c>
      <c r="D12" s="23" t="s">
        <v>40</v>
      </c>
      <c r="E12" s="25"/>
      <c r="F12" s="25"/>
      <c r="G12" s="25"/>
      <c r="H12" s="25"/>
      <c r="I12" s="25"/>
      <c r="J12" s="25"/>
      <c r="K12" s="53" t="s">
        <v>37</v>
      </c>
      <c r="L12" s="53">
        <v>91.94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 t="s">
        <v>31</v>
      </c>
      <c r="D13" s="23" t="s">
        <v>35</v>
      </c>
      <c r="E13" s="25"/>
      <c r="F13" s="25"/>
      <c r="G13" s="25"/>
      <c r="H13" s="25"/>
      <c r="I13" s="25"/>
      <c r="J13" s="25"/>
      <c r="K13" s="43">
        <v>200</v>
      </c>
      <c r="L13" s="43">
        <v>20.83</v>
      </c>
      <c r="M13" s="43">
        <v>91</v>
      </c>
      <c r="N13" s="43">
        <v>0</v>
      </c>
      <c r="O13" s="43">
        <v>0</v>
      </c>
      <c r="P13" s="44">
        <v>24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360</v>
      </c>
      <c r="L20" s="45">
        <f>SUM(L12:L19)</f>
        <v>112.77</v>
      </c>
      <c r="M20" s="45">
        <f>SUM(M12:M19)</f>
        <v>195</v>
      </c>
      <c r="N20" s="45">
        <f>SUM(N12:N19)</f>
        <v>3.2</v>
      </c>
      <c r="O20" s="45">
        <f>SUM(O12:O19)</f>
        <v>3.5</v>
      </c>
      <c r="P20" s="45">
        <f>SUM(P12:P19)</f>
        <v>37.269999999999996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46</v>
      </c>
      <c r="C22" s="31">
        <v>161</v>
      </c>
      <c r="D22" s="54" t="s">
        <v>47</v>
      </c>
      <c r="E22" s="32"/>
      <c r="F22" s="32"/>
      <c r="G22" s="32"/>
      <c r="H22" s="32"/>
      <c r="I22" s="32"/>
      <c r="J22" s="32"/>
      <c r="K22" s="46" t="s">
        <v>48</v>
      </c>
      <c r="L22" s="46">
        <v>27.61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41</v>
      </c>
      <c r="D23" s="23" t="s">
        <v>42</v>
      </c>
      <c r="E23" s="25"/>
      <c r="F23" s="25"/>
      <c r="G23" s="25"/>
      <c r="H23" s="25"/>
      <c r="I23" s="25"/>
      <c r="J23" s="25"/>
      <c r="K23" s="53" t="s">
        <v>49</v>
      </c>
      <c r="L23" s="53">
        <v>37.75</v>
      </c>
      <c r="M23" s="43">
        <v>150.9</v>
      </c>
      <c r="N23" s="43">
        <v>6.9</v>
      </c>
      <c r="O23" s="43">
        <v>7.1</v>
      </c>
      <c r="P23" s="44">
        <v>16.3</v>
      </c>
    </row>
    <row r="24" spans="1:16" ht="15.75" x14ac:dyDescent="0.25">
      <c r="A24" s="22" t="s">
        <v>18</v>
      </c>
      <c r="B24" s="23"/>
      <c r="C24" s="24" t="s">
        <v>36</v>
      </c>
      <c r="D24" s="23" t="s">
        <v>44</v>
      </c>
      <c r="E24" s="25"/>
      <c r="F24" s="25"/>
      <c r="G24" s="25"/>
      <c r="H24" s="25"/>
      <c r="I24" s="25"/>
      <c r="J24" s="25"/>
      <c r="K24" s="53" t="s">
        <v>37</v>
      </c>
      <c r="L24" s="53">
        <v>93.38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>
        <v>28</v>
      </c>
      <c r="D25" s="23" t="s">
        <v>43</v>
      </c>
      <c r="E25" s="25"/>
      <c r="F25" s="25"/>
      <c r="G25" s="25"/>
      <c r="H25" s="25"/>
      <c r="I25" s="25"/>
      <c r="J25" s="25"/>
      <c r="K25" s="43">
        <v>200</v>
      </c>
      <c r="L25" s="43">
        <v>13.49</v>
      </c>
      <c r="M25" s="43">
        <v>102</v>
      </c>
      <c r="N25" s="43">
        <v>0.2</v>
      </c>
      <c r="O25" s="43">
        <v>0.1</v>
      </c>
      <c r="P25" s="44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172.23000000000002</v>
      </c>
      <c r="M33" s="48">
        <f t="shared" ref="M33:P33" si="0">SUM(M22:M32)</f>
        <v>429.4</v>
      </c>
      <c r="N33" s="48">
        <f t="shared" si="0"/>
        <v>9.5</v>
      </c>
      <c r="O33" s="48">
        <f t="shared" si="0"/>
        <v>13.999999999999998</v>
      </c>
      <c r="P33" s="48">
        <f t="shared" si="0"/>
        <v>66.539999999999992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1140</v>
      </c>
      <c r="L34" s="49">
        <f>L20+L33</f>
        <v>285</v>
      </c>
      <c r="M34" s="49">
        <f t="shared" ref="M34:P34" si="1">M20+M33</f>
        <v>624.4</v>
      </c>
      <c r="N34" s="49">
        <f t="shared" si="1"/>
        <v>12.7</v>
      </c>
      <c r="O34" s="49">
        <f t="shared" si="1"/>
        <v>17.5</v>
      </c>
      <c r="P34" s="49">
        <f t="shared" si="1"/>
        <v>103.80999999999999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2026-01-14T12:35:17Z</dcterms:modified>
</cp:coreProperties>
</file>