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<sst xmlns="http://schemas.openxmlformats.org/spreadsheetml/2006/main" count="56" uniqueCount="52">
  <si>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</si>
  <si>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</si>
  <si>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</si>
  <si>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</si>
  <si>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</si>
  <si>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</si>
  <si>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</si>
  <si>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</si>
  <si>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</si>
  <si>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</si>
  <si>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</si>
  <si>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</si>
  <si>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</si>
  <si>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</si>
  <si>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</si>
  <si>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</si>
  <si>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</si>
  <si>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</si>
  <si>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</si>
  <si>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</si>
  <si>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</si>
  <si>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</si>
  <si>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</si>
  <si>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</si>
  <si>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</si>
  <si>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</si>
  <si>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</si>
  <si>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</si>
  <si>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</si>
  <si>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</si>
  <si>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</si>
  <si>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</si>
  <si>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</si>
  <si>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</si>
  <si>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</si>
  <si>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</si>
  <si>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</si>
  <si>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</si>
  <si>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</si>
  <si>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271/49</t>
  </si>
  <si>
    <t>150/10</t>
  </si>
  <si>
    <t>пром</t>
  </si>
  <si>
    <t xml:space="preserve">Сок фруктовый в потребительской упаковке </t>
  </si>
  <si>
    <t>95/77</t>
  </si>
  <si>
    <t>Суп-пюре из  картофеля и кабачков , гренки</t>
  </si>
  <si>
    <t>250/20</t>
  </si>
  <si>
    <t>Компот из свежих яблок</t>
  </si>
  <si>
    <t>Кабачки тушеные/ масло сливочное</t>
  </si>
  <si>
    <t>214/233/49</t>
  </si>
  <si>
    <t>Рис отварной /овощи припущенные/масло сливочное</t>
  </si>
  <si>
    <t>14.01.2026 г</t>
  </si>
  <si>
    <t>45/140/10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</si>
</sst>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V34" sqref="V34"/>
    </sheetView>
  </sheetViews>
  <sheetFormatPr defaultRowHeight="12.75" x14ac:dyDescent="0.2"/>
  <cols>
    <col min="1" max="2" width="13.140625" customWidth="1"/>
    <col min="3" max="3" width="11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50</v>
      </c>
      <c r="L3" s="7" t="s">
        <v>28</v>
      </c>
      <c r="O3" s="7" t="s">
        <v>50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46036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39</v>
      </c>
      <c r="D12" s="55" t="s">
        <v>47</v>
      </c>
      <c r="E12" s="25"/>
      <c r="F12" s="25"/>
      <c r="G12" s="25"/>
      <c r="H12" s="25"/>
      <c r="I12" s="25"/>
      <c r="J12" s="25"/>
      <c r="K12" s="53" t="s">
        <v>40</v>
      </c>
      <c r="L12" s="53">
        <v>89.59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3">
        <v>200</v>
      </c>
      <c r="L13" s="43">
        <v>21.42</v>
      </c>
      <c r="M13" s="43">
        <v>91</v>
      </c>
      <c r="N13" s="43">
        <v>0</v>
      </c>
      <c r="O13" s="43">
        <v>0</v>
      </c>
      <c r="P13" s="44">
        <v>24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370</v>
      </c>
      <c r="L20" s="45">
        <f>SUM(L12:L19)</f>
        <v>111.01</v>
      </c>
      <c r="M20" s="45">
        <f>SUM(M12:M19)</f>
        <v>195</v>
      </c>
      <c r="N20" s="45">
        <f>SUM(N12:N19)</f>
        <v>3.2</v>
      </c>
      <c r="O20" s="45">
        <f>SUM(O12:O19)</f>
        <v>3.5</v>
      </c>
      <c r="P20" s="45">
        <f>SUM(P12:P19)</f>
        <v>37.269999999999996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36</v>
      </c>
      <c r="C22" s="31">
        <v>161</v>
      </c>
      <c r="D22" s="54" t="s">
        <v>37</v>
      </c>
      <c r="E22" s="32"/>
      <c r="F22" s="32"/>
      <c r="G22" s="32"/>
      <c r="H22" s="32"/>
      <c r="I22" s="32"/>
      <c r="J22" s="32"/>
      <c r="K22" s="46" t="s">
        <v>38</v>
      </c>
      <c r="L22" s="46">
        <v>27.61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31</v>
      </c>
      <c r="C23" s="24" t="s">
        <v>43</v>
      </c>
      <c r="D23" s="23" t="s">
        <v>44</v>
      </c>
      <c r="E23" s="25"/>
      <c r="F23" s="25"/>
      <c r="G23" s="25"/>
      <c r="H23" s="25"/>
      <c r="I23" s="25"/>
      <c r="J23" s="25"/>
      <c r="K23" s="53" t="s">
        <v>45</v>
      </c>
      <c r="L23" s="53">
        <v>41.31</v>
      </c>
      <c r="M23" s="43">
        <v>195.3</v>
      </c>
      <c r="N23" s="43">
        <v>5</v>
      </c>
      <c r="O23" s="43">
        <v>10.43</v>
      </c>
      <c r="P23" s="44">
        <v>21.35</v>
      </c>
    </row>
    <row r="24" spans="1:16" ht="15.75" x14ac:dyDescent="0.25">
      <c r="A24" s="22" t="s">
        <v>18</v>
      </c>
      <c r="B24" s="23" t="s">
        <v>35</v>
      </c>
      <c r="C24" s="24" t="s">
        <v>48</v>
      </c>
      <c r="D24" s="23" t="s">
        <v>49</v>
      </c>
      <c r="E24" s="25"/>
      <c r="F24" s="25"/>
      <c r="G24" s="25"/>
      <c r="H24" s="25"/>
      <c r="I24" s="25"/>
      <c r="J24" s="25"/>
      <c r="K24" s="53" t="s">
        <v>51</v>
      </c>
      <c r="L24" s="53">
        <v>97.62</v>
      </c>
      <c r="M24" s="43">
        <v>365.8</v>
      </c>
      <c r="N24" s="43">
        <v>7.92</v>
      </c>
      <c r="O24" s="43">
        <v>8.64</v>
      </c>
      <c r="P24" s="44">
        <v>46.44</v>
      </c>
    </row>
    <row r="25" spans="1:16" ht="15" x14ac:dyDescent="0.2">
      <c r="A25" s="26"/>
      <c r="B25" s="23" t="s">
        <v>30</v>
      </c>
      <c r="C25" s="24">
        <v>5</v>
      </c>
      <c r="D25" s="23" t="s">
        <v>46</v>
      </c>
      <c r="E25" s="25"/>
      <c r="F25" s="25"/>
      <c r="G25" s="25"/>
      <c r="H25" s="25"/>
      <c r="I25" s="25"/>
      <c r="J25" s="25"/>
      <c r="K25" s="43">
        <v>200</v>
      </c>
      <c r="L25" s="43">
        <v>7.45</v>
      </c>
      <c r="M25" s="43">
        <v>61</v>
      </c>
      <c r="N25" s="43">
        <v>0.1</v>
      </c>
      <c r="O25" s="43">
        <v>0.1</v>
      </c>
      <c r="P25" s="44">
        <v>15.41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5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33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825</v>
      </c>
      <c r="L33" s="48">
        <f>SUM(L22:L32)</f>
        <v>173.99</v>
      </c>
      <c r="M33" s="48">
        <f t="shared" ref="M33:P33" si="0">SUM(M22:M32)</f>
        <v>692.6</v>
      </c>
      <c r="N33" s="48">
        <f t="shared" si="0"/>
        <v>13.02</v>
      </c>
      <c r="O33" s="48">
        <f t="shared" si="0"/>
        <v>19.170000000000002</v>
      </c>
      <c r="P33" s="56">
        <f t="shared" si="0"/>
        <v>100.84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1195</v>
      </c>
      <c r="L34" s="49">
        <f>L20+L33</f>
        <v>285</v>
      </c>
      <c r="M34" s="49">
        <f t="shared" ref="M34:P34" si="1">M20+M33</f>
        <v>887.6</v>
      </c>
      <c r="N34" s="49">
        <f t="shared" si="1"/>
        <v>16.22</v>
      </c>
      <c r="O34" s="49">
        <f t="shared" si="1"/>
        <v>22.67</v>
      </c>
      <c r="P34" s="49">
        <f t="shared" si="1"/>
        <v>138.11000000000001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32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2025-11-17T10:26:32Z</cp:lastPrinted>
  <dcterms:created xsi:type="dcterms:W3CDTF">2003-07-03T17:10:57Z</dcterms:created>
  <dcterms:modified xsi:type="dcterms:W3CDTF">2026-01-12T10:12:43Z</dcterms:modified>
</cp:coreProperties>
</file>