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<sst xmlns="http://schemas.openxmlformats.org/spreadsheetml/2006/main" count="54" uniqueCount="49">
  <si>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</si>
  <si>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</si>
  <si>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</si>
  <si>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</si>
  <si>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</si>
  <si>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</si>
  <si>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</si>
  <si>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</si>
  <si>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</si>
  <si>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</si>
  <si>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</si>
  <si>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</si>
  <si>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</si>
  <si>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</si>
  <si>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</si>
  <si>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</si>
  <si>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</si>
  <si>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</si>
  <si>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</si>
  <si>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</si>
  <si>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</si>
  <si>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</si>
  <si>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</si>
  <si>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</si>
  <si>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</si>
  <si>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</si>
  <si>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</si>
  <si>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</si>
  <si>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</si>
  <si>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</si>
  <si>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</si>
  <si>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</si>
  <si>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</si>
  <si>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</si>
  <si>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</si>
  <si>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Сок в потребительской упаковке</t>
  </si>
  <si>
    <t>233/49</t>
  </si>
  <si>
    <t>150/10</t>
  </si>
  <si>
    <t>Меню разработано в соответствии с рекомендациями лечащего врача</t>
  </si>
  <si>
    <t>271/49</t>
  </si>
  <si>
    <t>Кабачки тушеные/ масло сливочное</t>
  </si>
  <si>
    <t>закуска</t>
  </si>
  <si>
    <t>Салат из свежей капусты</t>
  </si>
  <si>
    <t>63/81</t>
  </si>
  <si>
    <t>Рассольник Ленинградский, сметана</t>
  </si>
  <si>
    <t>250/5</t>
  </si>
  <si>
    <t>Напиток из ягодной смеси</t>
  </si>
  <si>
    <t>Овощи припущенные (смесь овощная)/ масло сливочное</t>
  </si>
  <si>
    <t>19.12.2025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</si>
</sst>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48</v>
      </c>
      <c r="L3" s="7" t="s">
        <v>28</v>
      </c>
      <c r="O3" s="7" t="s">
        <v>48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46010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39</v>
      </c>
      <c r="D12" s="23" t="s">
        <v>40</v>
      </c>
      <c r="E12" s="25"/>
      <c r="F12" s="25"/>
      <c r="G12" s="25"/>
      <c r="H12" s="25"/>
      <c r="I12" s="25"/>
      <c r="J12" s="25"/>
      <c r="K12" s="53" t="s">
        <v>37</v>
      </c>
      <c r="L12" s="53">
        <v>83.19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35</v>
      </c>
      <c r="E13" s="25"/>
      <c r="F13" s="25"/>
      <c r="G13" s="25"/>
      <c r="H13" s="25"/>
      <c r="I13" s="25"/>
      <c r="J13" s="25"/>
      <c r="K13" s="4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104.02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41</v>
      </c>
      <c r="C22" s="31">
        <v>109</v>
      </c>
      <c r="D22" s="54" t="s">
        <v>42</v>
      </c>
      <c r="E22" s="32"/>
      <c r="F22" s="32"/>
      <c r="G22" s="32"/>
      <c r="H22" s="32"/>
      <c r="I22" s="32"/>
      <c r="J22" s="32"/>
      <c r="K22" s="46">
        <v>120</v>
      </c>
      <c r="L22" s="46">
        <v>15.42</v>
      </c>
      <c r="M22" s="46">
        <v>96</v>
      </c>
      <c r="N22" s="46">
        <v>0.8</v>
      </c>
      <c r="O22" s="46">
        <v>8.9</v>
      </c>
      <c r="P22" s="47">
        <v>2.6</v>
      </c>
    </row>
    <row r="23" spans="1:16" ht="15.75" x14ac:dyDescent="0.25">
      <c r="A23" s="22" t="s">
        <v>15</v>
      </c>
      <c r="B23" s="23" t="s">
        <v>32</v>
      </c>
      <c r="C23" s="24" t="s">
        <v>43</v>
      </c>
      <c r="D23" s="23" t="s">
        <v>44</v>
      </c>
      <c r="E23" s="25"/>
      <c r="F23" s="25"/>
      <c r="G23" s="25"/>
      <c r="H23" s="25"/>
      <c r="I23" s="25"/>
      <c r="J23" s="25"/>
      <c r="K23" s="53" t="s">
        <v>45</v>
      </c>
      <c r="L23" s="53">
        <v>35.07</v>
      </c>
      <c r="M23" s="43">
        <v>150.9</v>
      </c>
      <c r="N23" s="43">
        <v>6.9</v>
      </c>
      <c r="O23" s="43">
        <v>7.1</v>
      </c>
      <c r="P23" s="44">
        <v>16.3</v>
      </c>
    </row>
    <row r="24" spans="1:16" ht="15.75" x14ac:dyDescent="0.25">
      <c r="A24" s="22" t="s">
        <v>18</v>
      </c>
      <c r="B24" s="23"/>
      <c r="C24" s="24" t="s">
        <v>36</v>
      </c>
      <c r="D24" s="23" t="s">
        <v>47</v>
      </c>
      <c r="E24" s="25"/>
      <c r="F24" s="25"/>
      <c r="G24" s="25"/>
      <c r="H24" s="25"/>
      <c r="I24" s="25"/>
      <c r="J24" s="25"/>
      <c r="K24" s="53" t="s">
        <v>37</v>
      </c>
      <c r="L24" s="53">
        <v>91.97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12.52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735</v>
      </c>
      <c r="L33" s="48">
        <f>SUM(L22:L32)</f>
        <v>154.98000000000002</v>
      </c>
      <c r="M33" s="48">
        <f t="shared" ref="M33:P33" si="0">SUM(M22:M32)</f>
        <v>454.9</v>
      </c>
      <c r="N33" s="48">
        <f t="shared" si="0"/>
        <v>10.299999999999999</v>
      </c>
      <c r="O33" s="48">
        <f t="shared" si="0"/>
        <v>22.900000000000002</v>
      </c>
      <c r="P33" s="48">
        <f t="shared" si="0"/>
        <v>51.5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1095</v>
      </c>
      <c r="L34" s="49">
        <f>L20+L33</f>
        <v>259</v>
      </c>
      <c r="M34" s="49">
        <f t="shared" ref="M34:P34" si="1">M20+M33</f>
        <v>649.9</v>
      </c>
      <c r="N34" s="49">
        <f t="shared" si="1"/>
        <v>13.5</v>
      </c>
      <c r="O34" s="49">
        <f t="shared" si="1"/>
        <v>26.400000000000002</v>
      </c>
      <c r="P34" s="49">
        <f t="shared" si="1"/>
        <v>88.77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2025-12-17T10:53:02Z</dcterms:modified>
</cp:coreProperties>
</file>