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1" i="1" l="1"/>
  <c r="O61" i="1"/>
  <c r="N61" i="1"/>
  <c r="M61" i="1"/>
  <c r="L61" i="1"/>
  <c r="P48" i="1"/>
  <c r="O48" i="1"/>
  <c r="N48" i="1"/>
  <c r="M48" i="1"/>
  <c r="L48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<sst xmlns="http://schemas.openxmlformats.org/spreadsheetml/2006/main" count="123" uniqueCount="66">
  <si>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</si>
  <si>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</si>
  <si>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</si>
  <si>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</si>
  <si>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</si>
  <si>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</si>
  <si>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</si>
  <si>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</si>
  <si>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</si>
  <si>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</si>
  <si>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</si>
  <si>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</si>
  <si>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</si>
  <si>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</si>
  <si>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</si>
  <si>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</si>
  <si>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</si>
  <si>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</si>
  <si>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</si>
  <si>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</si>
  <si>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</si>
  <si>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</si>
  <si>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</si>
  <si>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</si>
  <si>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</si>
  <si>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</si>
  <si>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</si>
  <si>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</si>
  <si>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</si>
  <si>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</si>
  <si>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</si>
  <si>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</si>
  <si>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Пюре картофельное /овощи припущенные (смесь овощная)</t>
  </si>
  <si>
    <t>Кофейный напиток с молоком</t>
  </si>
  <si>
    <t>Котлета из рыбы "Нежная" (минтай)/</t>
  </si>
  <si>
    <t>Напиток из ягодной смеси</t>
  </si>
  <si>
    <t xml:space="preserve">Отварные макаронные изделия </t>
  </si>
  <si>
    <t>Хлеб ржаной  (2)</t>
  </si>
  <si>
    <t>Салат из свежей капусты</t>
  </si>
  <si>
    <t>Рассольник Ленинградский, сметана</t>
  </si>
  <si>
    <t>273/187/</t>
  </si>
  <si>
    <t>пром</t>
  </si>
  <si>
    <t>63/81</t>
  </si>
  <si>
    <t>гор блюдо</t>
  </si>
  <si>
    <t>напиток</t>
  </si>
  <si>
    <t>кондитерское</t>
  </si>
  <si>
    <t>хлеб</t>
  </si>
  <si>
    <t>закуска</t>
  </si>
  <si>
    <t>1 блюдо</t>
  </si>
  <si>
    <t>2 блюдо</t>
  </si>
  <si>
    <t>гарнир</t>
  </si>
  <si>
    <t>80/130/20</t>
  </si>
  <si>
    <t>200/10</t>
  </si>
  <si>
    <t>200/5</t>
  </si>
  <si>
    <t>95/160/20</t>
  </si>
  <si>
    <t>250/5</t>
  </si>
  <si>
    <t>питание</t>
  </si>
  <si>
    <t>с национальными</t>
  </si>
  <si>
    <t>особенностями</t>
  </si>
  <si>
    <t>доп блюдо</t>
  </si>
  <si>
    <t>Сыр (порциями)</t>
  </si>
  <si>
    <t>292/32</t>
  </si>
  <si>
    <t>Котлета куриная, соус томатный</t>
  </si>
  <si>
    <t>70/20</t>
  </si>
  <si>
    <t>70/30</t>
  </si>
  <si>
    <t>05.12.2025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</si>
</sst>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13</xdr:col>
      <xdr:colOff>371475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45996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56" t="s">
        <v>40</v>
      </c>
      <c r="D12" s="23" t="s">
        <v>34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88.74</v>
      </c>
      <c r="M13" s="39">
        <v>280.54000000000002</v>
      </c>
      <c r="N13" s="39">
        <v>10.7</v>
      </c>
      <c r="O13" s="39">
        <v>14.3</v>
      </c>
      <c r="P13" s="40">
        <v>34.799999999999997</v>
      </c>
    </row>
    <row r="14" spans="1:19" ht="15.75" x14ac:dyDescent="0.25">
      <c r="A14" s="25" t="s">
        <v>17</v>
      </c>
      <c r="B14" s="23" t="s">
        <v>44</v>
      </c>
      <c r="C14" s="56">
        <v>16</v>
      </c>
      <c r="D14" s="23" t="s">
        <v>33</v>
      </c>
      <c r="E14" s="24"/>
      <c r="F14" s="24"/>
      <c r="G14" s="24"/>
      <c r="H14" s="24"/>
      <c r="I14" s="24"/>
      <c r="J14" s="24"/>
      <c r="K14" s="48" t="s">
        <v>52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45</v>
      </c>
      <c r="C15" s="56" t="s">
        <v>41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46</v>
      </c>
      <c r="C16" s="56" t="s">
        <v>41</v>
      </c>
      <c r="D16" s="23" t="s">
        <v>31</v>
      </c>
      <c r="E16" s="24"/>
      <c r="F16" s="24"/>
      <c r="G16" s="24"/>
      <c r="H16" s="24"/>
      <c r="I16" s="24"/>
      <c r="J16" s="24"/>
      <c r="K16" s="48">
        <v>46.5</v>
      </c>
      <c r="L16" s="39">
        <v>3.76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56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108</v>
      </c>
      <c r="M23" s="41">
        <f>SUM(M12:M22)</f>
        <v>589.24</v>
      </c>
      <c r="N23" s="41">
        <f>SUM(N12:N22)</f>
        <v>19.419999999999998</v>
      </c>
      <c r="O23" s="41">
        <f>SUM(O12:O22)</f>
        <v>19.830000000000002</v>
      </c>
      <c r="P23" s="41">
        <f>SUM(P12:P22)</f>
        <v>84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43</v>
      </c>
      <c r="C25" s="57" t="s">
        <v>40</v>
      </c>
      <c r="D25" s="29" t="s">
        <v>34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32</v>
      </c>
      <c r="E26" s="24"/>
      <c r="F26" s="24"/>
      <c r="G26" s="24"/>
      <c r="H26" s="24"/>
      <c r="I26" s="24"/>
      <c r="J26" s="24"/>
      <c r="K26" s="48" t="s">
        <v>54</v>
      </c>
      <c r="L26" s="39">
        <v>105.01</v>
      </c>
      <c r="M26" s="39">
        <v>329.33</v>
      </c>
      <c r="N26" s="39">
        <v>12.6</v>
      </c>
      <c r="O26" s="39">
        <v>16.8</v>
      </c>
      <c r="P26" s="40">
        <v>40.85</v>
      </c>
    </row>
    <row r="27" spans="1:16" ht="15.75" x14ac:dyDescent="0.25">
      <c r="A27" s="25" t="s">
        <v>18</v>
      </c>
      <c r="B27" s="23" t="s">
        <v>44</v>
      </c>
      <c r="C27" s="56">
        <v>16</v>
      </c>
      <c r="D27" s="23" t="s">
        <v>33</v>
      </c>
      <c r="E27" s="24"/>
      <c r="F27" s="24"/>
      <c r="G27" s="24"/>
      <c r="H27" s="24"/>
      <c r="I27" s="24"/>
      <c r="J27" s="24"/>
      <c r="K27" s="48" t="s">
        <v>52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45</v>
      </c>
      <c r="C28" s="56" t="s">
        <v>41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46</v>
      </c>
      <c r="C29" s="56" t="s">
        <v>41</v>
      </c>
      <c r="D29" s="23" t="s">
        <v>31</v>
      </c>
      <c r="E29" s="24"/>
      <c r="F29" s="24"/>
      <c r="G29" s="24"/>
      <c r="H29" s="24"/>
      <c r="I29" s="24"/>
      <c r="J29" s="24"/>
      <c r="K29" s="48">
        <v>55.5</v>
      </c>
      <c r="L29" s="39">
        <v>4.49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58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125</v>
      </c>
      <c r="M35" s="41">
        <f t="shared" ref="M35:P35" si="0">SUM(M25:M34)</f>
        <v>672.53</v>
      </c>
      <c r="N35" s="41">
        <f t="shared" si="0"/>
        <v>22.11</v>
      </c>
      <c r="O35" s="41">
        <f t="shared" si="0"/>
        <v>22.41</v>
      </c>
      <c r="P35" s="41">
        <f t="shared" si="0"/>
        <v>95.25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59</v>
      </c>
      <c r="C37" s="59">
        <v>89</v>
      </c>
      <c r="D37" s="29" t="s">
        <v>60</v>
      </c>
      <c r="E37" s="30"/>
      <c r="F37" s="30"/>
      <c r="G37" s="30"/>
      <c r="H37" s="30"/>
      <c r="I37" s="30"/>
      <c r="J37" s="35"/>
      <c r="K37" s="51">
        <v>10</v>
      </c>
      <c r="L37" s="43">
        <v>13.99</v>
      </c>
      <c r="M37" s="43">
        <v>30</v>
      </c>
      <c r="N37" s="43">
        <v>2.6</v>
      </c>
      <c r="O37" s="43">
        <v>2.7</v>
      </c>
      <c r="P37" s="43">
        <v>0</v>
      </c>
    </row>
    <row r="38" spans="1:16" ht="15" x14ac:dyDescent="0.2">
      <c r="A38" s="22"/>
      <c r="B38" s="22" t="s">
        <v>47</v>
      </c>
      <c r="C38" s="60">
        <v>109</v>
      </c>
      <c r="D38" s="23" t="s">
        <v>38</v>
      </c>
      <c r="E38" s="24"/>
      <c r="F38" s="24"/>
      <c r="G38" s="24"/>
      <c r="H38" s="24"/>
      <c r="I38" s="24"/>
      <c r="J38" s="36"/>
      <c r="K38" s="52">
        <v>80</v>
      </c>
      <c r="L38" s="40">
        <v>10.28</v>
      </c>
      <c r="M38" s="40">
        <v>57.6</v>
      </c>
      <c r="N38" s="40">
        <v>0.48</v>
      </c>
      <c r="O38" s="40">
        <v>5.34</v>
      </c>
      <c r="P38" s="40">
        <v>1.56</v>
      </c>
    </row>
    <row r="39" spans="1:16" ht="15.75" x14ac:dyDescent="0.25">
      <c r="A39" s="25" t="s">
        <v>15</v>
      </c>
      <c r="B39" s="22" t="s">
        <v>48</v>
      </c>
      <c r="C39" s="60" t="s">
        <v>42</v>
      </c>
      <c r="D39" s="23" t="s">
        <v>39</v>
      </c>
      <c r="E39" s="24"/>
      <c r="F39" s="24"/>
      <c r="G39" s="24"/>
      <c r="H39" s="24"/>
      <c r="I39" s="24"/>
      <c r="J39" s="36"/>
      <c r="K39" s="52" t="s">
        <v>53</v>
      </c>
      <c r="L39" s="40">
        <v>28.42</v>
      </c>
      <c r="M39" s="40">
        <v>121.3</v>
      </c>
      <c r="N39" s="40">
        <v>5.55</v>
      </c>
      <c r="O39" s="40">
        <v>5.7</v>
      </c>
      <c r="P39" s="40">
        <v>13.1</v>
      </c>
    </row>
    <row r="40" spans="1:16" ht="15.75" x14ac:dyDescent="0.25">
      <c r="A40" s="25" t="s">
        <v>17</v>
      </c>
      <c r="B40" s="22" t="s">
        <v>49</v>
      </c>
      <c r="C40" s="60" t="s">
        <v>61</v>
      </c>
      <c r="D40" s="23" t="s">
        <v>62</v>
      </c>
      <c r="E40" s="24"/>
      <c r="F40" s="24"/>
      <c r="G40" s="24"/>
      <c r="H40" s="24"/>
      <c r="I40" s="24"/>
      <c r="J40" s="36"/>
      <c r="K40" s="52" t="s">
        <v>63</v>
      </c>
      <c r="L40" s="40">
        <v>62.04</v>
      </c>
      <c r="M40" s="40">
        <v>138</v>
      </c>
      <c r="N40" s="40">
        <v>11.73</v>
      </c>
      <c r="O40" s="40">
        <v>9.3000000000000007</v>
      </c>
      <c r="P40" s="40">
        <v>6.4</v>
      </c>
    </row>
    <row r="41" spans="1:16" ht="15" x14ac:dyDescent="0.2">
      <c r="A41" s="22"/>
      <c r="B41" s="22" t="s">
        <v>50</v>
      </c>
      <c r="C41" s="60">
        <v>188</v>
      </c>
      <c r="D41" s="23" t="s">
        <v>36</v>
      </c>
      <c r="E41" s="24"/>
      <c r="F41" s="24"/>
      <c r="G41" s="24"/>
      <c r="H41" s="24"/>
      <c r="I41" s="24"/>
      <c r="J41" s="36"/>
      <c r="K41" s="52">
        <v>160</v>
      </c>
      <c r="L41" s="40">
        <v>17.57</v>
      </c>
      <c r="M41" s="40">
        <v>235.8</v>
      </c>
      <c r="N41" s="40">
        <v>3.9</v>
      </c>
      <c r="O41" s="40">
        <v>6.8</v>
      </c>
      <c r="P41" s="40">
        <v>43.2</v>
      </c>
    </row>
    <row r="42" spans="1:16" ht="15" x14ac:dyDescent="0.2">
      <c r="A42" s="22"/>
      <c r="B42" s="22" t="s">
        <v>44</v>
      </c>
      <c r="C42" s="60">
        <v>28</v>
      </c>
      <c r="D42" s="23" t="s">
        <v>35</v>
      </c>
      <c r="E42" s="24"/>
      <c r="F42" s="24"/>
      <c r="G42" s="24"/>
      <c r="H42" s="24"/>
      <c r="I42" s="24"/>
      <c r="J42" s="36"/>
      <c r="K42" s="52">
        <v>200</v>
      </c>
      <c r="L42" s="40">
        <v>12.52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46</v>
      </c>
      <c r="C43" s="60" t="s">
        <v>41</v>
      </c>
      <c r="D43" s="23" t="s">
        <v>37</v>
      </c>
      <c r="E43" s="24"/>
      <c r="F43" s="24"/>
      <c r="G43" s="24"/>
      <c r="H43" s="24"/>
      <c r="I43" s="24"/>
      <c r="J43" s="36"/>
      <c r="K43" s="52">
        <v>36</v>
      </c>
      <c r="L43" s="40">
        <v>3.17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46</v>
      </c>
      <c r="C44" s="60" t="s">
        <v>41</v>
      </c>
      <c r="D44" s="23" t="s">
        <v>31</v>
      </c>
      <c r="E44" s="24"/>
      <c r="F44" s="24"/>
      <c r="G44" s="24"/>
      <c r="H44" s="24"/>
      <c r="I44" s="24"/>
      <c r="J44" s="36"/>
      <c r="K44" s="52">
        <v>37.200000000000003</v>
      </c>
      <c r="L44" s="40">
        <v>3.01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3" t="s">
        <v>56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57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3" t="s">
        <v>58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818</v>
      </c>
      <c r="L48" s="46">
        <f>SUM(L37:L47)</f>
        <v>150.99999999999997</v>
      </c>
      <c r="M48" s="46">
        <f t="shared" ref="M48:P48" si="1">SUM(M37:M47)</f>
        <v>856.75</v>
      </c>
      <c r="N48" s="46">
        <f t="shared" si="1"/>
        <v>29.59</v>
      </c>
      <c r="O48" s="46">
        <f t="shared" si="1"/>
        <v>30.63</v>
      </c>
      <c r="P48" s="46">
        <f t="shared" si="1"/>
        <v>117.86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59</v>
      </c>
      <c r="C50" s="59">
        <v>89</v>
      </c>
      <c r="D50" s="29" t="s">
        <v>60</v>
      </c>
      <c r="E50" s="30"/>
      <c r="F50" s="30"/>
      <c r="G50" s="30"/>
      <c r="H50" s="30"/>
      <c r="I50" s="30"/>
      <c r="J50" s="35"/>
      <c r="K50" s="51">
        <v>16</v>
      </c>
      <c r="L50" s="43">
        <v>22.39</v>
      </c>
      <c r="M50" s="43">
        <v>45</v>
      </c>
      <c r="N50" s="43">
        <v>3.9</v>
      </c>
      <c r="O50" s="43">
        <v>4.05</v>
      </c>
      <c r="P50" s="43">
        <v>0</v>
      </c>
    </row>
    <row r="51" spans="1:16" ht="15" x14ac:dyDescent="0.2">
      <c r="A51" s="22"/>
      <c r="B51" s="22" t="s">
        <v>47</v>
      </c>
      <c r="C51" s="60">
        <v>109</v>
      </c>
      <c r="D51" s="23" t="s">
        <v>38</v>
      </c>
      <c r="E51" s="24"/>
      <c r="F51" s="24"/>
      <c r="G51" s="24"/>
      <c r="H51" s="24"/>
      <c r="I51" s="24"/>
      <c r="J51" s="36"/>
      <c r="K51" s="52">
        <v>120</v>
      </c>
      <c r="L51" s="40">
        <v>15.42</v>
      </c>
      <c r="M51" s="40">
        <v>96</v>
      </c>
      <c r="N51" s="40">
        <v>0.8</v>
      </c>
      <c r="O51" s="40">
        <v>8.9</v>
      </c>
      <c r="P51" s="40">
        <v>2.6</v>
      </c>
    </row>
    <row r="52" spans="1:16" ht="15.75" x14ac:dyDescent="0.25">
      <c r="A52" s="25" t="s">
        <v>15</v>
      </c>
      <c r="B52" s="22" t="s">
        <v>48</v>
      </c>
      <c r="C52" s="60" t="s">
        <v>42</v>
      </c>
      <c r="D52" s="23" t="s">
        <v>39</v>
      </c>
      <c r="E52" s="24"/>
      <c r="F52" s="24"/>
      <c r="G52" s="24"/>
      <c r="H52" s="24"/>
      <c r="I52" s="24"/>
      <c r="J52" s="36"/>
      <c r="K52" s="52" t="s">
        <v>55</v>
      </c>
      <c r="L52" s="40">
        <v>35.07</v>
      </c>
      <c r="M52" s="40">
        <v>150.9</v>
      </c>
      <c r="N52" s="40">
        <v>6.9</v>
      </c>
      <c r="O52" s="40">
        <v>7.1</v>
      </c>
      <c r="P52" s="40">
        <v>16.3</v>
      </c>
    </row>
    <row r="53" spans="1:16" ht="15.75" x14ac:dyDescent="0.25">
      <c r="A53" s="25" t="s">
        <v>18</v>
      </c>
      <c r="B53" s="22" t="s">
        <v>49</v>
      </c>
      <c r="C53" s="60" t="s">
        <v>61</v>
      </c>
      <c r="D53" s="23" t="s">
        <v>62</v>
      </c>
      <c r="E53" s="24"/>
      <c r="F53" s="24"/>
      <c r="G53" s="24"/>
      <c r="H53" s="24"/>
      <c r="I53" s="24"/>
      <c r="J53" s="36"/>
      <c r="K53" s="52" t="s">
        <v>64</v>
      </c>
      <c r="L53" s="40">
        <v>62.44</v>
      </c>
      <c r="M53" s="40">
        <v>153.30000000000001</v>
      </c>
      <c r="N53" s="40">
        <v>13.03</v>
      </c>
      <c r="O53" s="40">
        <v>10.3</v>
      </c>
      <c r="P53" s="40">
        <v>7.1</v>
      </c>
    </row>
    <row r="54" spans="1:16" ht="15" x14ac:dyDescent="0.2">
      <c r="A54" s="22"/>
      <c r="B54" s="22" t="s">
        <v>50</v>
      </c>
      <c r="C54" s="60">
        <v>188</v>
      </c>
      <c r="D54" s="23" t="s">
        <v>36</v>
      </c>
      <c r="E54" s="24"/>
      <c r="F54" s="24"/>
      <c r="G54" s="24"/>
      <c r="H54" s="24"/>
      <c r="I54" s="24"/>
      <c r="J54" s="36"/>
      <c r="K54" s="52">
        <v>180</v>
      </c>
      <c r="L54" s="40">
        <v>19.77</v>
      </c>
      <c r="M54" s="40">
        <v>263</v>
      </c>
      <c r="N54" s="40">
        <v>4.7</v>
      </c>
      <c r="O54" s="40">
        <v>8.16</v>
      </c>
      <c r="P54" s="40">
        <v>51.84</v>
      </c>
    </row>
    <row r="55" spans="1:16" ht="15" x14ac:dyDescent="0.2">
      <c r="A55" s="22"/>
      <c r="B55" s="22" t="s">
        <v>44</v>
      </c>
      <c r="C55" s="60">
        <v>28</v>
      </c>
      <c r="D55" s="23" t="s">
        <v>35</v>
      </c>
      <c r="E55" s="24"/>
      <c r="F55" s="24"/>
      <c r="G55" s="24"/>
      <c r="H55" s="24"/>
      <c r="I55" s="24"/>
      <c r="J55" s="36"/>
      <c r="K55" s="52">
        <v>200</v>
      </c>
      <c r="L55" s="40">
        <v>12.52</v>
      </c>
      <c r="M55" s="40">
        <v>102</v>
      </c>
      <c r="N55" s="40">
        <v>0.2</v>
      </c>
      <c r="O55" s="40">
        <v>0.1</v>
      </c>
      <c r="P55" s="40">
        <v>25</v>
      </c>
    </row>
    <row r="56" spans="1:16" ht="15" x14ac:dyDescent="0.2">
      <c r="A56" s="22"/>
      <c r="B56" s="22" t="s">
        <v>46</v>
      </c>
      <c r="C56" s="60" t="s">
        <v>41</v>
      </c>
      <c r="D56" s="23" t="s">
        <v>37</v>
      </c>
      <c r="E56" s="24"/>
      <c r="F56" s="24"/>
      <c r="G56" s="24"/>
      <c r="H56" s="24"/>
      <c r="I56" s="24"/>
      <c r="J56" s="36"/>
      <c r="K56" s="52">
        <v>47.1</v>
      </c>
      <c r="L56" s="40">
        <v>4.1500000000000004</v>
      </c>
      <c r="M56" s="40">
        <v>91.4</v>
      </c>
      <c r="N56" s="40">
        <v>3.68</v>
      </c>
      <c r="O56" s="40">
        <v>0.6</v>
      </c>
      <c r="P56" s="40">
        <v>17.28</v>
      </c>
    </row>
    <row r="57" spans="1:16" ht="15" x14ac:dyDescent="0.2">
      <c r="A57" s="22"/>
      <c r="B57" s="22" t="s">
        <v>46</v>
      </c>
      <c r="C57" s="60" t="s">
        <v>41</v>
      </c>
      <c r="D57" s="23" t="s">
        <v>31</v>
      </c>
      <c r="E57" s="24"/>
      <c r="F57" s="24"/>
      <c r="G57" s="24"/>
      <c r="H57" s="24"/>
      <c r="I57" s="24"/>
      <c r="J57" s="36"/>
      <c r="K57" s="52">
        <v>40</v>
      </c>
      <c r="L57" s="40">
        <v>3.24</v>
      </c>
      <c r="M57" s="40">
        <v>103.5</v>
      </c>
      <c r="N57" s="40">
        <v>2.37</v>
      </c>
      <c r="O57" s="40">
        <v>0.24</v>
      </c>
      <c r="P57" s="40">
        <v>15.6</v>
      </c>
    </row>
    <row r="58" spans="1:16" ht="15" x14ac:dyDescent="0.2">
      <c r="A58" s="63" t="s">
        <v>56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3" t="s">
        <v>57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" x14ac:dyDescent="0.2">
      <c r="A60" s="63" t="s">
        <v>58</v>
      </c>
      <c r="B60" s="22"/>
      <c r="C60" s="60"/>
      <c r="D60" s="23"/>
      <c r="E60" s="24"/>
      <c r="F60" s="24"/>
      <c r="G60" s="24"/>
      <c r="H60" s="24"/>
      <c r="I60" s="24"/>
      <c r="J60" s="36"/>
      <c r="K60" s="52"/>
      <c r="L60" s="40"/>
      <c r="M60" s="40"/>
      <c r="N60" s="40"/>
      <c r="O60" s="40"/>
      <c r="P60" s="40"/>
    </row>
    <row r="61" spans="1:16" ht="15.75" x14ac:dyDescent="0.25">
      <c r="A61" s="22"/>
      <c r="B61" s="22"/>
      <c r="C61" s="60"/>
      <c r="D61" s="26" t="s">
        <v>5</v>
      </c>
      <c r="E61" s="27"/>
      <c r="F61" s="24"/>
      <c r="G61" s="24"/>
      <c r="H61" s="24"/>
      <c r="I61" s="24"/>
      <c r="J61" s="36"/>
      <c r="K61" s="55">
        <v>958</v>
      </c>
      <c r="L61" s="46">
        <f>SUM(L50:L60)</f>
        <v>175.00000000000003</v>
      </c>
      <c r="M61" s="46">
        <f t="shared" ref="M61:P61" si="2">SUM(M50:M60)</f>
        <v>1005.1</v>
      </c>
      <c r="N61" s="46">
        <f t="shared" si="2"/>
        <v>35.58</v>
      </c>
      <c r="O61" s="46">
        <f t="shared" si="2"/>
        <v>39.450000000000003</v>
      </c>
      <c r="P61" s="46">
        <f t="shared" si="2"/>
        <v>135.72</v>
      </c>
    </row>
    <row r="62" spans="1:16" ht="15" x14ac:dyDescent="0.2">
      <c r="A62" s="31"/>
      <c r="B62" s="31"/>
      <c r="C62" s="61"/>
      <c r="D62" s="32"/>
      <c r="E62" s="37"/>
      <c r="F62" s="37"/>
      <c r="G62" s="37"/>
      <c r="H62" s="37"/>
      <c r="I62" s="37"/>
      <c r="J62" s="38"/>
      <c r="K62" s="53"/>
      <c r="L62" s="47"/>
      <c r="M62" s="47"/>
      <c r="N62" s="47"/>
      <c r="O62" s="47"/>
      <c r="P62" s="47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22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23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2025-09-17T10:37:14Z</cp:lastPrinted>
  <dcterms:created xsi:type="dcterms:W3CDTF">2003-07-03T17:10:57Z</dcterms:created>
  <dcterms:modified xsi:type="dcterms:W3CDTF">2025-12-02T10:46:56Z</dcterms:modified>
</cp:coreProperties>
</file>